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hidePivotFieldList="1"/>
  <mc:AlternateContent xmlns:mc="http://schemas.openxmlformats.org/markup-compatibility/2006">
    <mc:Choice Requires="x15">
      <x15ac:absPath xmlns:x15ac="http://schemas.microsoft.com/office/spreadsheetml/2010/11/ac" url="G:\FD 12\2 HOMEPAGE\4 Relaunch 2019\Inhalte\4_Themen_A_bis_Z\Sonderthemen\Jugendhilfeplanung\"/>
    </mc:Choice>
  </mc:AlternateContent>
  <bookViews>
    <workbookView xWindow="0" yWindow="0" windowWidth="28800" windowHeight="13650" tabRatio="847"/>
  </bookViews>
  <sheets>
    <sheet name="Seite 1" sheetId="133" r:id="rId1"/>
    <sheet name="Seite 2" sheetId="13" r:id="rId2"/>
    <sheet name="Seite 3" sheetId="239" r:id="rId3"/>
    <sheet name="Anlage Sachkosten" sheetId="250" r:id="rId4"/>
    <sheet name="Anlage Honorarkosten" sheetId="251" r:id="rId5"/>
  </sheets>
  <definedNames>
    <definedName name="Anlage" localSheetId="4">#REF!</definedName>
    <definedName name="Anlage" localSheetId="3">#REF!</definedName>
    <definedName name="Anlage">#REF!</definedName>
    <definedName name="_xlnm.Print_Area" localSheetId="4">'Anlage Honorarkosten'!$A$1:$L$74</definedName>
    <definedName name="_xlnm.Print_Area" localSheetId="3">'Anlage Sachkosten'!$A$1:$I$307</definedName>
    <definedName name="_xlnm.Print_Area" localSheetId="0">'Seite 1'!$A$1:$U$68</definedName>
    <definedName name="_xlnm.Print_Area" localSheetId="1">'Seite 2'!$A$1:$S$54</definedName>
    <definedName name="_xlnm.Print_Area" localSheetId="2">'Seite 3'!$A$1:$T$54</definedName>
    <definedName name="Seite_3" localSheetId="4">#REF!</definedName>
    <definedName name="Seite_3" localSheetId="3">#REF!</definedName>
    <definedName name="Seite_3">#REF!</definedName>
  </definedNames>
  <calcPr calcId="162913"/>
</workbook>
</file>

<file path=xl/calcChain.xml><?xml version="1.0" encoding="utf-8"?>
<calcChain xmlns="http://schemas.openxmlformats.org/spreadsheetml/2006/main">
  <c r="K10" i="251" l="1"/>
  <c r="K9" i="251"/>
  <c r="K34" i="13"/>
  <c r="K8" i="251"/>
  <c r="H307" i="250"/>
  <c r="H291" i="250"/>
  <c r="H275" i="250"/>
  <c r="H259" i="250"/>
  <c r="H243" i="250"/>
  <c r="H227" i="250"/>
  <c r="H211" i="250"/>
  <c r="H195" i="250"/>
  <c r="H179" i="250"/>
  <c r="H163" i="250"/>
  <c r="H147" i="250"/>
  <c r="H131" i="250"/>
  <c r="H115" i="250"/>
  <c r="H99" i="250"/>
  <c r="H83" i="250"/>
  <c r="H67" i="250"/>
  <c r="H51" i="250"/>
  <c r="H35" i="250"/>
  <c r="H19" i="250"/>
  <c r="K73" i="251" l="1"/>
  <c r="K35" i="13" s="1"/>
  <c r="G25" i="13" l="1"/>
  <c r="G36" i="13"/>
  <c r="Q59" i="133"/>
  <c r="K2" i="251" l="1"/>
  <c r="H2" i="250" l="1"/>
  <c r="O22" i="13" l="1"/>
  <c r="O34" i="13" l="1"/>
  <c r="O23" i="13"/>
  <c r="T2" i="239"/>
  <c r="S2" i="13"/>
  <c r="P34" i="13" l="1"/>
  <c r="P23" i="13"/>
  <c r="P22" i="13"/>
  <c r="P20" i="133" l="1"/>
  <c r="G52" i="239" s="1"/>
  <c r="L1" i="251" l="1"/>
  <c r="K1" i="251"/>
  <c r="H1" i="250"/>
  <c r="I1" i="250"/>
  <c r="P1" i="13"/>
  <c r="Q1" i="239"/>
  <c r="H43" i="133"/>
  <c r="R43" i="133"/>
  <c r="G45" i="239" l="1"/>
  <c r="K25" i="13" l="1"/>
  <c r="O24" i="13" l="1"/>
  <c r="P24" i="13" s="1"/>
  <c r="K36" i="13" l="1"/>
  <c r="O35" i="13"/>
  <c r="P35" i="13" s="1"/>
</calcChain>
</file>

<file path=xl/comments1.xml><?xml version="1.0" encoding="utf-8"?>
<comments xmlns="http://schemas.openxmlformats.org/spreadsheetml/2006/main">
  <authors>
    <author>LRAABG Dietrich, Cornelius (FB2)</author>
  </authors>
  <commentList>
    <comment ref="P20" authorId="0" shapeId="0">
      <text>
        <r>
          <rPr>
            <sz val="8"/>
            <color indexed="81"/>
            <rFont val="Segoe UI"/>
            <family val="2"/>
          </rPr>
          <t>Das voreingestellte Datum kann überschrieben werden!</t>
        </r>
      </text>
    </comment>
    <comment ref="P21" authorId="0" shapeId="0">
      <text>
        <r>
          <rPr>
            <sz val="8"/>
            <color indexed="81"/>
            <rFont val="Segoe UI"/>
            <family val="2"/>
          </rPr>
          <t>Hier bitte das Aktenzeichen aus dem Zuwendungsbescheid eintragen.</t>
        </r>
      </text>
    </comment>
  </commentList>
</comments>
</file>

<file path=xl/comments2.xml><?xml version="1.0" encoding="utf-8"?>
<comments xmlns="http://schemas.openxmlformats.org/spreadsheetml/2006/main">
  <authors>
    <author>LRAABG Dietrich, Cornelius (FB2)</author>
  </authors>
  <commentList>
    <comment ref="B6" authorId="0" shapeId="0">
      <text>
        <r>
          <rPr>
            <b/>
            <sz val="9"/>
            <color indexed="81"/>
            <rFont val="Segoe UI"/>
            <family val="2"/>
          </rPr>
          <t>Bitte Name der Arbeits- oder Interessengemeinschaft hier eintragen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1" authorId="0" shapeId="0">
      <text>
        <r>
          <rPr>
            <b/>
            <sz val="9"/>
            <color indexed="81"/>
            <rFont val="Segoe UI"/>
            <family val="2"/>
          </rPr>
          <t>Bitte Name der Arbeits- oder Interessengemeinschaft hier eintragen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37" authorId="0" shapeId="0">
      <text>
        <r>
          <rPr>
            <b/>
            <sz val="9"/>
            <color indexed="81"/>
            <rFont val="Segoe UI"/>
            <family val="2"/>
          </rPr>
          <t>Bitte Name der Arbeits- oder Interessengemeinschaft hier eintragen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53" authorId="0" shapeId="0">
      <text>
        <r>
          <rPr>
            <b/>
            <sz val="9"/>
            <color indexed="81"/>
            <rFont val="Segoe UI"/>
            <family val="2"/>
          </rPr>
          <t>Bitte Name der Arbeits- oder Interessengemeinschaft hier eintragen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69" authorId="0" shapeId="0">
      <text>
        <r>
          <rPr>
            <b/>
            <sz val="9"/>
            <color indexed="81"/>
            <rFont val="Segoe UI"/>
            <family val="2"/>
          </rPr>
          <t>Bitte Name der Arbeits- oder Interessengemeinschaft hier eintragen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85" authorId="0" shapeId="0">
      <text>
        <r>
          <rPr>
            <b/>
            <sz val="9"/>
            <color indexed="81"/>
            <rFont val="Segoe UI"/>
            <family val="2"/>
          </rPr>
          <t>Bitte Name der Arbeits- oder Interessengemeinschaft hier eintragen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01" authorId="0" shapeId="0">
      <text>
        <r>
          <rPr>
            <b/>
            <sz val="9"/>
            <color indexed="81"/>
            <rFont val="Segoe UI"/>
            <family val="2"/>
          </rPr>
          <t>Bitte Name der Arbeits- oder Interessengemeinschaft hier eintragen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17" authorId="0" shapeId="0">
      <text>
        <r>
          <rPr>
            <b/>
            <sz val="9"/>
            <color indexed="81"/>
            <rFont val="Segoe UI"/>
            <family val="2"/>
          </rPr>
          <t>Bitte Name der Arbeits- oder Interessengemeinschaft hier eintragen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33" authorId="0" shapeId="0">
      <text>
        <r>
          <rPr>
            <b/>
            <sz val="9"/>
            <color indexed="81"/>
            <rFont val="Segoe UI"/>
            <family val="2"/>
          </rPr>
          <t>Bitte Name der Arbeits- oder Interessengemeinschaft hier eintragen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49" authorId="0" shapeId="0">
      <text>
        <r>
          <rPr>
            <b/>
            <sz val="9"/>
            <color indexed="81"/>
            <rFont val="Segoe UI"/>
            <family val="2"/>
          </rPr>
          <t>Bitte Name der Arbeits- oder Interessengemeinschaft hier eintragen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65" authorId="0" shapeId="0">
      <text>
        <r>
          <rPr>
            <b/>
            <sz val="9"/>
            <color indexed="81"/>
            <rFont val="Segoe UI"/>
            <family val="2"/>
          </rPr>
          <t>Bitte Name der Arbeits- oder Interessengemeinschaft hier eintragen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81" authorId="0" shapeId="0">
      <text>
        <r>
          <rPr>
            <b/>
            <sz val="9"/>
            <color indexed="81"/>
            <rFont val="Segoe UI"/>
            <family val="2"/>
          </rPr>
          <t>Bitte Name der Arbeits- oder Interessengemeinschaft hier eintragen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97" authorId="0" shapeId="0">
      <text>
        <r>
          <rPr>
            <b/>
            <sz val="9"/>
            <color indexed="81"/>
            <rFont val="Segoe UI"/>
            <family val="2"/>
          </rPr>
          <t>Bitte Name der Arbeits- oder Interessengemeinschaft hier eintragen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13" authorId="0" shapeId="0">
      <text>
        <r>
          <rPr>
            <b/>
            <sz val="9"/>
            <color indexed="81"/>
            <rFont val="Segoe UI"/>
            <family val="2"/>
          </rPr>
          <t>Bitte Name der Arbeits- oder Interessengemeinschaft hier eintragen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29" authorId="0" shapeId="0">
      <text>
        <r>
          <rPr>
            <b/>
            <sz val="9"/>
            <color indexed="81"/>
            <rFont val="Segoe UI"/>
            <family val="2"/>
          </rPr>
          <t>Bitte Name der Arbeits- oder Interessengemeinschaft hier eintragen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45" authorId="0" shapeId="0">
      <text>
        <r>
          <rPr>
            <b/>
            <sz val="9"/>
            <color indexed="81"/>
            <rFont val="Segoe UI"/>
            <family val="2"/>
          </rPr>
          <t>Bitte Name der Arbeits- oder Interessengemeinschaft hier eintragen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61" authorId="0" shapeId="0">
      <text>
        <r>
          <rPr>
            <b/>
            <sz val="9"/>
            <color indexed="81"/>
            <rFont val="Segoe UI"/>
            <family val="2"/>
          </rPr>
          <t>Bitte Name der Arbeits- oder Interessengemeinschaft hier eintragen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77" authorId="0" shapeId="0">
      <text>
        <r>
          <rPr>
            <b/>
            <sz val="9"/>
            <color indexed="81"/>
            <rFont val="Segoe UI"/>
            <family val="2"/>
          </rPr>
          <t>Bitte Name der Arbeits- oder Interessengemeinschaft hier eintragen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93" authorId="0" shapeId="0">
      <text>
        <r>
          <rPr>
            <b/>
            <sz val="9"/>
            <color indexed="81"/>
            <rFont val="Segoe UI"/>
            <family val="2"/>
          </rPr>
          <t>Bitte Name der Arbeits- oder Interessengemeinschaft hier eintragen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<sst xmlns="http://schemas.openxmlformats.org/spreadsheetml/2006/main" count="290" uniqueCount="99">
  <si>
    <t></t>
  </si>
  <si>
    <t>bis:</t>
  </si>
  <si>
    <t>Ich bestätige, dass</t>
  </si>
  <si>
    <t>Zuwendungsempfänger/Anschrift</t>
  </si>
  <si>
    <t>Ort, Datum</t>
  </si>
  <si>
    <t>Verwendungsnachweis</t>
  </si>
  <si>
    <t>Ansprechpartner/in:</t>
  </si>
  <si>
    <t>die Angaben in diesem Verwendungsnachweis richtig und vollständig sind.</t>
  </si>
  <si>
    <t xml:space="preserve">Aktenzeichen: </t>
  </si>
  <si>
    <t>Bitte den Namen zusätzlich in Druckbuchstaben angeben!</t>
  </si>
  <si>
    <t>2. Sachbericht</t>
  </si>
  <si>
    <t>Eingangsstempel</t>
  </si>
  <si>
    <t>Datum:</t>
  </si>
  <si>
    <t xml:space="preserve">Projektbezeichnung:
</t>
  </si>
  <si>
    <t>Tel.-Nr.:</t>
  </si>
  <si>
    <t>Zuwendungsbescheid vom:</t>
  </si>
  <si>
    <t>letzter Änderungsbescheid vom:</t>
  </si>
  <si>
    <t>Bewilligungszeitraum vom:</t>
  </si>
  <si>
    <t>Abrechnungszeitraum vom:</t>
  </si>
  <si>
    <t>Funktion:</t>
  </si>
  <si>
    <t>Fax-Nr.:</t>
  </si>
  <si>
    <t>E-Mail:</t>
  </si>
  <si>
    <t>Stempel, rechtsverbindliche Unterschrift(en) des Zuwendungsempfängers</t>
  </si>
  <si>
    <t>Landratsamt Altenburger Land</t>
  </si>
  <si>
    <t>Fachbereich Soziales, Jugend und Gesundheit</t>
  </si>
  <si>
    <t>Lindenaustraße 9</t>
  </si>
  <si>
    <t>04600 Altenburg</t>
  </si>
  <si>
    <t>Altenburger Land</t>
  </si>
  <si>
    <t>Landkreis</t>
  </si>
  <si>
    <t>Eingangsvermerk - durch LRA auszufüllen</t>
  </si>
  <si>
    <r>
      <t>1. Allgemeine Angaben¹</t>
    </r>
    <r>
      <rPr>
        <b/>
        <vertAlign val="superscript"/>
        <sz val="11"/>
        <rFont val="Calibri"/>
        <family val="2"/>
        <scheme val="minor"/>
      </rPr>
      <t>)</t>
    </r>
  </si>
  <si>
    <t>1)</t>
  </si>
  <si>
    <t>Es verbleiben ausgezahlte Mittel insgesamt in Höhe von:</t>
  </si>
  <si>
    <t>Bisher zurückgezahlte Fördermittel aus o. g. Zuwendungsbescheid /letztem Änderungsbescheid:</t>
  </si>
  <si>
    <t>Durch den o. g. Zuwendungsbescheid/letzten Änderungsbescheid des Landrats-amtes Altenburger Land wurde zur Finanzierung des o. g. Projektes insgesamt bewilligt:</t>
  </si>
  <si>
    <t>die Allgemeinen und Besonderen Nebenbestimmungen des Zuwendungsbescheides beachtet wurden.</t>
  </si>
  <si>
    <t>die Zuwendung zweckentsprechend verwendet wurde.</t>
  </si>
  <si>
    <t>die Ausgaben notwendig waren, wirtschaftlich und sparsam verfahren worden ist und
die Angaben im Verwendungsnachweis mit den Büchern und Belegen übereinstimmen.</t>
  </si>
  <si>
    <t xml:space="preserve">unter Berücksichtigung der gewährten Zuwendung des Landkreises Altenburger Land die Gesamtfinanzierung der Maßnahme gesichert war. </t>
  </si>
  <si>
    <t>alle mit der Maßnahme/Projekt in Zusammenhang stehenden Einnahmen und Ausgaben aufgeführt wurden.</t>
  </si>
  <si>
    <r>
      <t>4. Bestätigungen des Zuwendungsempfängers¹</t>
    </r>
    <r>
      <rPr>
        <b/>
        <vertAlign val="superscript"/>
        <sz val="11"/>
        <rFont val="Calibri"/>
        <family val="2"/>
        <scheme val="minor"/>
      </rPr>
      <t>)</t>
    </r>
  </si>
  <si>
    <t>IST
laut
Abrechnung</t>
  </si>
  <si>
    <t>SOLL/IST
Abweichung</t>
  </si>
  <si>
    <t>Gesamtsumme der Ausgaben</t>
  </si>
  <si>
    <t>Gesamtsumme der Einnahmen</t>
  </si>
  <si>
    <t>3.1 Zahlenmäßiger Nachweis der Einnahmen</t>
  </si>
  <si>
    <t>3.2 Zahlenmäßiger Nachweis der Ausgaben</t>
  </si>
  <si>
    <t>Aktenzeichen:</t>
  </si>
  <si>
    <t xml:space="preserve">Diese Angaben müssen der Wahrheit entsprechen, da es sich um subventionserhebliche Tatsachen handelt (Thür. Subventionsgesetz i.V.m. § 264 Abs. 8 StGB). Von diesen Angaben hängt maßgeblich die Bewilligung, Gewährung, Rückforderung und Weitergewährung der Zuwendung ab. </t>
  </si>
  <si>
    <t>Bisher abgerufenene und erhaltene Fördermittel aus o. g. Zuwendungsbescheid/ letztem Änderungsbescheid:</t>
  </si>
  <si>
    <t>lfd.
Nr.</t>
  </si>
  <si>
    <t>Summe</t>
  </si>
  <si>
    <t>Beleg-Nr.</t>
  </si>
  <si>
    <t>Datum der Zahlung</t>
  </si>
  <si>
    <t>Datum des Beleges</t>
  </si>
  <si>
    <t>Zahlungsempfänger</t>
  </si>
  <si>
    <t>Höhe der Ausgabe</t>
  </si>
  <si>
    <t xml:space="preserve">SOLL
laut Ausgaben- und Finanzierungsplan des (letzten) Bescheids </t>
  </si>
  <si>
    <t>SOLL/IST
Abweichung
in Prozent</t>
  </si>
  <si>
    <r>
      <t>die Regelungen zum Datenschutz des Zuwendungsbescheides beachtet wurden und den betroffenen Personen i.S.v. Art. 4 DSGVO (z. B. Mitarbeiter/in, Ansprech-
partner/in, Teilnehmer/in im Projekt) die Kenntnisnahme der</t>
    </r>
    <r>
      <rPr>
        <sz val="9"/>
        <color rgb="FFFF000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"Datenschutzerklärung Förderverfahren" ermöglicht wurde.</t>
    </r>
  </si>
  <si>
    <r>
      <rPr>
        <sz val="10.8"/>
        <rFont val="Calibri"/>
        <family val="2"/>
        <scheme val="minor"/>
      </rPr>
      <t>für Zuwendungen aus der Richtlinie zur Förderung der Jugendarbeit, Jugendverbandsarbeit und Jugendsozialarbeit</t>
    </r>
    <r>
      <rPr>
        <sz val="10.5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(Jugendförderplan 2021-2024)</t>
    </r>
  </si>
  <si>
    <t>Zuwendung Jugendförderplan</t>
  </si>
  <si>
    <t>Zahlungsgrund/ Bezeichnung</t>
  </si>
  <si>
    <t>01/2021</t>
  </si>
  <si>
    <t>02/2021</t>
  </si>
  <si>
    <t>Eigenmittel</t>
  </si>
  <si>
    <t>sonstige Öffentliche Mittel</t>
  </si>
  <si>
    <t>Abweichungen von über 10% bitte hier begründen:</t>
  </si>
  <si>
    <t>3. Zahlenmäßiger Nachweis der Ausgaben und Finanzierung</t>
  </si>
  <si>
    <t>Anlage Sachbericht/ Jahresbericht</t>
  </si>
  <si>
    <t>Es wird die Richtigkeit der Eintragungen und des Abschlusses versichert.</t>
  </si>
  <si>
    <r>
      <t xml:space="preserve">Unterhält der Zuwendungsempfänger eine eigene Prüfungseinrichtung, ist folgende Bescheinigung von dieser zu erteilen:
Die Übereinstimmung mit den Büchern wird hiermit bescheinigt.
Die Prüfung führte zu  folgenden / keinen Beanstandungen (Nichtzutreffendes streichen): 
</t>
    </r>
    <r>
      <rPr>
        <i/>
        <sz val="9"/>
        <rFont val="Calibri"/>
        <family val="2"/>
        <scheme val="minor"/>
      </rPr>
      <t>Bitte auf separater Anlage beifügen.</t>
    </r>
    <r>
      <rPr>
        <sz val="9"/>
        <rFont val="Calibri"/>
        <family val="2"/>
        <scheme val="minor"/>
      </rPr>
      <t xml:space="preserve">
</t>
    </r>
  </si>
  <si>
    <t>Folgende Unterlagen diesem Verwendungsnachweis beigefügt sind:</t>
  </si>
  <si>
    <t>AG:</t>
  </si>
  <si>
    <t>Angeln</t>
  </si>
  <si>
    <t>Anlage Honorarkosten Arbeits- und Interessensgemeinschaften (bitte entsprechende Belege beifügen)</t>
  </si>
  <si>
    <t>Name Honorarempfänger</t>
  </si>
  <si>
    <t>Honorarausgaben</t>
  </si>
  <si>
    <t>Bezeichnung AG/IG</t>
  </si>
  <si>
    <t>abgerechnete Zeiteinheiten</t>
  </si>
  <si>
    <t>Honorar pro Zeitstunde in Euro</t>
  </si>
  <si>
    <t>Max Mustermann</t>
  </si>
  <si>
    <t>Sachausgaben</t>
  </si>
  <si>
    <t xml:space="preserve">Alle Ausgaben sind auf "Anlage Sachkosten" und "Anlage Honorarkosten" einzeln auszuweisen. </t>
  </si>
  <si>
    <r>
      <t xml:space="preserve">ausgefüllte Anlagen zum zahlenmäßigen Nachweis </t>
    </r>
    <r>
      <rPr>
        <i/>
        <sz val="8"/>
        <rFont val="Calibri"/>
        <family val="2"/>
        <scheme val="minor"/>
      </rPr>
      <t>(Anlagen Sachkosten/Honorarkosten)</t>
    </r>
    <r>
      <rPr>
        <sz val="9"/>
        <rFont val="Calibri"/>
        <family val="2"/>
        <scheme val="minor"/>
      </rPr>
      <t xml:space="preserve"> mit den entsprechenden Belegen</t>
    </r>
  </si>
  <si>
    <t>01/2021 SK</t>
  </si>
  <si>
    <t>Angelausstattung Heinzmann GmbH</t>
  </si>
  <si>
    <t>Angelruten Kinder Rechnungsnr. 45678</t>
  </si>
  <si>
    <t>Honorar Januar 2021</t>
  </si>
  <si>
    <t>Beispiele bitte überschreiben</t>
  </si>
  <si>
    <t>Honorar Februar 2021</t>
  </si>
  <si>
    <t>Tischtennis</t>
  </si>
  <si>
    <t>Gabriele Guggelhupf</t>
  </si>
  <si>
    <t>Honorar 1. Quartal 2021</t>
  </si>
  <si>
    <t>03/2021 HK</t>
  </si>
  <si>
    <t xml:space="preserve">Bitte verwenden Sie das Formular „Jahresbericht schulbezogene Jugendarbeit“, welches Ihnen rechtzeitig vom Fachdienst „Jugendarbeit/ Kindertagesbetreuung“ in elektronischer Form zur Verfügung gestellt wird.
Erläutern Sie zusätzlich die wichtigsten Ausgaben, welche zur Umsetzung des Projektes getätigt wurden:
</t>
  </si>
  <si>
    <t>Version 01.06.2021</t>
  </si>
  <si>
    <t>Teilnahmelisten geförderter Arbeits-/Interessengemeinschaften</t>
  </si>
  <si>
    <t>Anlage Sachausgaben Arbeits-/Interessengemeinschaften (bitte entsprechende Belege beifügen)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</si>
</sst>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[$€-1]_-;\-* #,##0.00\ [$€-1]_-;_-* &quot;-&quot;??\ [$€-1]_-"/>
    <numFmt numFmtId="165" formatCode="00000"/>
    <numFmt numFmtId="166" formatCode="#,##0.00;\-#,##0.00;"/>
    <numFmt numFmtId="167" formatCode="#,##0.00\ &quot;€&quot;"/>
    <numFmt numFmtId="168" formatCode="0.000%"/>
    <numFmt numFmtId="169" formatCode="0.0%"/>
  </numFmts>
  <fonts count="4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8"/>
      <color rgb="FF000000"/>
      <name val="Tahoma"/>
      <family val="2"/>
    </font>
    <font>
      <sz val="10"/>
      <name val="Arial"/>
      <family val="2"/>
    </font>
    <font>
      <sz val="8"/>
      <color indexed="81"/>
      <name val="Segoe U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u/>
      <sz val="9"/>
      <color indexed="12"/>
      <name val="Calibri"/>
      <family val="2"/>
      <scheme val="minor"/>
    </font>
    <font>
      <sz val="8"/>
      <color indexed="10"/>
      <name val="Calibri"/>
      <family val="2"/>
      <scheme val="minor"/>
    </font>
    <font>
      <i/>
      <sz val="8"/>
      <name val="Calibri"/>
      <family val="2"/>
      <scheme val="minor"/>
    </font>
    <font>
      <vertAlign val="superscript"/>
      <sz val="7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0.5"/>
      <name val="Calibri"/>
      <family val="2"/>
      <scheme val="minor"/>
    </font>
    <font>
      <sz val="10.8"/>
      <name val="Calibri"/>
      <family val="2"/>
      <scheme val="minor"/>
    </font>
    <font>
      <i/>
      <vertAlign val="superscript"/>
      <sz val="8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i/>
      <sz val="9"/>
      <color rgb="FF0070C0"/>
      <name val="Calibri"/>
      <family val="2"/>
      <scheme val="minor"/>
    </font>
    <font>
      <sz val="10"/>
      <name val="Arial"/>
      <family val="2"/>
    </font>
    <font>
      <i/>
      <sz val="8"/>
      <color rgb="FF0070C0"/>
      <name val="Calibri"/>
      <family val="2"/>
      <scheme val="minor"/>
    </font>
    <font>
      <sz val="9"/>
      <color theme="0"/>
      <name val="Calibri"/>
      <family val="2"/>
      <scheme val="minor"/>
    </font>
    <font>
      <sz val="7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70C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8"/>
      </patternFill>
    </fill>
  </fills>
  <borders count="5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3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4" borderId="1" applyNumberFormat="0" applyFont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44" fontId="10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312">
    <xf numFmtId="0" fontId="0" fillId="0" borderId="0" xfId="0"/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2" fillId="0" borderId="0" xfId="26" applyFont="1" applyFill="1" applyBorder="1" applyAlignment="1" applyProtection="1">
      <alignment vertical="center"/>
      <protection hidden="1"/>
    </xf>
    <xf numFmtId="0" fontId="2" fillId="0" borderId="0" xfId="26" applyFont="1" applyFill="1" applyAlignment="1" applyProtection="1">
      <alignment vertical="center"/>
      <protection hidden="1"/>
    </xf>
    <xf numFmtId="0" fontId="2" fillId="0" borderId="0" xfId="29" applyFont="1" applyFill="1" applyAlignment="1" applyProtection="1">
      <alignment vertical="center"/>
      <protection hidden="1"/>
    </xf>
    <xf numFmtId="0" fontId="2" fillId="0" borderId="0" xfId="29" applyFont="1" applyAlignment="1" applyProtection="1">
      <alignment vertical="center"/>
      <protection hidden="1"/>
    </xf>
    <xf numFmtId="0" fontId="2" fillId="0" borderId="0" xfId="26" applyFont="1" applyAlignment="1" applyProtection="1">
      <alignment vertical="center"/>
      <protection hidden="1"/>
    </xf>
    <xf numFmtId="0" fontId="2" fillId="0" borderId="25" xfId="26" applyFont="1" applyFill="1" applyBorder="1" applyAlignment="1" applyProtection="1">
      <alignment vertical="center"/>
      <protection hidden="1"/>
    </xf>
    <xf numFmtId="0" fontId="12" fillId="0" borderId="0" xfId="26" applyFont="1" applyFill="1" applyAlignment="1" applyProtection="1">
      <alignment vertical="center"/>
      <protection hidden="1"/>
    </xf>
    <xf numFmtId="0" fontId="14" fillId="0" borderId="0" xfId="26" applyFont="1" applyFill="1" applyAlignment="1" applyProtection="1">
      <alignment vertical="top"/>
      <protection hidden="1"/>
    </xf>
    <xf numFmtId="0" fontId="14" fillId="0" borderId="0" xfId="26" applyFont="1" applyFill="1" applyAlignment="1" applyProtection="1">
      <alignment vertical="center"/>
      <protection hidden="1"/>
    </xf>
    <xf numFmtId="0" fontId="12" fillId="0" borderId="0" xfId="26" applyFont="1" applyFill="1" applyBorder="1" applyAlignment="1" applyProtection="1">
      <alignment vertical="center"/>
      <protection hidden="1"/>
    </xf>
    <xf numFmtId="0" fontId="14" fillId="0" borderId="0" xfId="26" applyFont="1" applyFill="1" applyAlignment="1" applyProtection="1">
      <alignment horizontal="right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2" fillId="0" borderId="0" xfId="29" applyFont="1" applyFill="1" applyBorder="1" applyAlignment="1" applyProtection="1">
      <alignment vertical="center"/>
      <protection hidden="1"/>
    </xf>
    <xf numFmtId="0" fontId="12" fillId="0" borderId="0" xfId="29" applyFont="1" applyFill="1" applyAlignment="1" applyProtection="1">
      <alignment vertical="center"/>
      <protection hidden="1"/>
    </xf>
    <xf numFmtId="0" fontId="14" fillId="0" borderId="10" xfId="29" applyFont="1" applyFill="1" applyBorder="1" applyAlignment="1" applyProtection="1">
      <alignment vertical="top"/>
      <protection hidden="1"/>
    </xf>
    <xf numFmtId="0" fontId="14" fillId="0" borderId="4" xfId="29" applyFont="1" applyFill="1" applyBorder="1" applyAlignment="1" applyProtection="1">
      <alignment vertical="top"/>
      <protection hidden="1"/>
    </xf>
    <xf numFmtId="0" fontId="14" fillId="0" borderId="11" xfId="29" applyFont="1" applyFill="1" applyBorder="1" applyAlignment="1" applyProtection="1">
      <alignment vertical="top"/>
      <protection hidden="1"/>
    </xf>
    <xf numFmtId="0" fontId="14" fillId="0" borderId="9" xfId="29" applyFont="1" applyFill="1" applyBorder="1" applyAlignment="1" applyProtection="1">
      <alignment vertical="top"/>
      <protection hidden="1"/>
    </xf>
    <xf numFmtId="0" fontId="14" fillId="0" borderId="0" xfId="29" applyFont="1" applyFill="1" applyBorder="1" applyAlignment="1" applyProtection="1">
      <alignment vertical="top"/>
      <protection hidden="1"/>
    </xf>
    <xf numFmtId="0" fontId="14" fillId="0" borderId="2" xfId="29" applyFont="1" applyFill="1" applyBorder="1" applyAlignment="1" applyProtection="1">
      <alignment vertical="top"/>
      <protection hidden="1"/>
    </xf>
    <xf numFmtId="0" fontId="14" fillId="0" borderId="19" xfId="29" applyFont="1" applyFill="1" applyBorder="1" applyAlignment="1" applyProtection="1">
      <alignment vertical="top"/>
      <protection hidden="1"/>
    </xf>
    <xf numFmtId="0" fontId="14" fillId="0" borderId="14" xfId="29" applyFont="1" applyFill="1" applyBorder="1" applyAlignment="1" applyProtection="1">
      <alignment vertical="top"/>
      <protection hidden="1"/>
    </xf>
    <xf numFmtId="0" fontId="14" fillId="0" borderId="15" xfId="29" applyFont="1" applyFill="1" applyBorder="1" applyAlignment="1" applyProtection="1">
      <alignment vertical="top"/>
      <protection hidden="1"/>
    </xf>
    <xf numFmtId="0" fontId="14" fillId="0" borderId="12" xfId="29" applyFont="1" applyFill="1" applyBorder="1" applyAlignment="1" applyProtection="1">
      <alignment vertical="top"/>
      <protection hidden="1"/>
    </xf>
    <xf numFmtId="0" fontId="14" fillId="0" borderId="3" xfId="29" applyFont="1" applyFill="1" applyBorder="1" applyAlignment="1" applyProtection="1">
      <alignment vertical="top"/>
      <protection hidden="1"/>
    </xf>
    <xf numFmtId="0" fontId="14" fillId="0" borderId="13" xfId="29" applyFont="1" applyFill="1" applyBorder="1" applyAlignment="1" applyProtection="1">
      <alignment vertical="top"/>
      <protection hidden="1"/>
    </xf>
    <xf numFmtId="0" fontId="12" fillId="0" borderId="0" xfId="29" applyFont="1" applyAlignment="1" applyProtection="1">
      <alignment vertical="center"/>
      <protection hidden="1"/>
    </xf>
    <xf numFmtId="0" fontId="14" fillId="0" borderId="6" xfId="29" applyFont="1" applyFill="1" applyBorder="1" applyAlignment="1" applyProtection="1">
      <alignment horizontal="left" vertical="center" indent="2"/>
      <protection hidden="1"/>
    </xf>
    <xf numFmtId="0" fontId="14" fillId="0" borderId="7" xfId="29" applyFont="1" applyFill="1" applyBorder="1" applyAlignment="1" applyProtection="1">
      <alignment horizontal="left" vertical="center" indent="2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4" fillId="10" borderId="6" xfId="29" applyNumberFormat="1" applyFont="1" applyFill="1" applyBorder="1" applyAlignment="1" applyProtection="1">
      <alignment horizontal="left" vertical="center" indent="2"/>
      <protection hidden="1"/>
    </xf>
    <xf numFmtId="0" fontId="14" fillId="10" borderId="7" xfId="29" applyNumberFormat="1" applyFont="1" applyFill="1" applyBorder="1" applyAlignment="1" applyProtection="1">
      <alignment horizontal="left" vertical="center" indent="2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5" fillId="11" borderId="21" xfId="26" applyFont="1" applyFill="1" applyBorder="1" applyAlignment="1" applyProtection="1">
      <alignment horizontal="left" vertical="center" indent="1"/>
      <protection hidden="1"/>
    </xf>
    <xf numFmtId="0" fontId="15" fillId="11" borderId="22" xfId="26" applyFont="1" applyFill="1" applyBorder="1" applyAlignment="1" applyProtection="1">
      <alignment horizontal="left" vertical="center" indent="1"/>
      <protection hidden="1"/>
    </xf>
    <xf numFmtId="0" fontId="12" fillId="0" borderId="25" xfId="26" applyFont="1" applyFill="1" applyBorder="1" applyAlignment="1" applyProtection="1">
      <alignment vertical="center"/>
      <protection hidden="1"/>
    </xf>
    <xf numFmtId="0" fontId="16" fillId="0" borderId="0" xfId="26" applyFont="1" applyFill="1" applyBorder="1" applyAlignment="1" applyProtection="1">
      <alignment horizontal="right" vertical="center"/>
      <protection hidden="1"/>
    </xf>
    <xf numFmtId="0" fontId="12" fillId="0" borderId="26" xfId="26" applyFont="1" applyFill="1" applyBorder="1" applyAlignment="1" applyProtection="1">
      <alignment vertical="center"/>
      <protection hidden="1"/>
    </xf>
    <xf numFmtId="0" fontId="12" fillId="0" borderId="26" xfId="26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vertical="center"/>
      <protection hidden="1"/>
    </xf>
    <xf numFmtId="0" fontId="16" fillId="0" borderId="26" xfId="0" applyFont="1" applyFill="1" applyBorder="1" applyAlignment="1" applyProtection="1">
      <alignment horizontal="right" vertical="center"/>
      <protection hidden="1"/>
    </xf>
    <xf numFmtId="0" fontId="12" fillId="0" borderId="25" xfId="29" applyFont="1" applyFill="1" applyBorder="1" applyAlignment="1" applyProtection="1">
      <alignment horizontal="left" vertical="center" indent="1"/>
      <protection hidden="1"/>
    </xf>
    <xf numFmtId="0" fontId="12" fillId="0" borderId="0" xfId="29" applyFont="1" applyBorder="1" applyAlignment="1" applyProtection="1">
      <alignment vertical="center"/>
      <protection hidden="1"/>
    </xf>
    <xf numFmtId="0" fontId="12" fillId="0" borderId="9" xfId="29" applyFont="1" applyFill="1" applyBorder="1" applyAlignment="1" applyProtection="1">
      <alignment horizontal="right" vertical="center" indent="1"/>
      <protection hidden="1"/>
    </xf>
    <xf numFmtId="0" fontId="12" fillId="0" borderId="26" xfId="29" applyFont="1" applyBorder="1" applyAlignment="1" applyProtection="1">
      <alignment vertical="center"/>
      <protection hidden="1"/>
    </xf>
    <xf numFmtId="0" fontId="12" fillId="0" borderId="0" xfId="29" applyFont="1" applyFill="1" applyBorder="1" applyAlignment="1" applyProtection="1">
      <alignment horizontal="left" vertical="center"/>
      <protection hidden="1"/>
    </xf>
    <xf numFmtId="0" fontId="12" fillId="0" borderId="25" xfId="26" applyFont="1" applyFill="1" applyBorder="1" applyAlignment="1" applyProtection="1">
      <alignment horizontal="left" vertical="center" indent="1"/>
      <protection hidden="1"/>
    </xf>
    <xf numFmtId="0" fontId="12" fillId="0" borderId="0" xfId="26" applyFont="1" applyFill="1" applyBorder="1" applyAlignment="1" applyProtection="1">
      <alignment horizontal="right" vertical="center" indent="1"/>
      <protection hidden="1"/>
    </xf>
    <xf numFmtId="0" fontId="15" fillId="0" borderId="0" xfId="26" applyFont="1" applyFill="1" applyBorder="1" applyAlignment="1" applyProtection="1">
      <alignment horizontal="left" vertical="center" indent="1"/>
      <protection hidden="1"/>
    </xf>
    <xf numFmtId="0" fontId="12" fillId="0" borderId="30" xfId="26" applyFont="1" applyFill="1" applyBorder="1" applyAlignment="1" applyProtection="1">
      <alignment vertical="center"/>
      <protection hidden="1"/>
    </xf>
    <xf numFmtId="0" fontId="12" fillId="0" borderId="3" xfId="26" applyFont="1" applyFill="1" applyBorder="1" applyAlignment="1" applyProtection="1">
      <alignment vertical="center"/>
      <protection hidden="1"/>
    </xf>
    <xf numFmtId="0" fontId="19" fillId="0" borderId="3" xfId="26" applyFont="1" applyFill="1" applyBorder="1" applyAlignment="1" applyProtection="1">
      <alignment vertical="center"/>
      <protection hidden="1"/>
    </xf>
    <xf numFmtId="0" fontId="12" fillId="0" borderId="31" xfId="26" applyFont="1" applyFill="1" applyBorder="1" applyAlignment="1" applyProtection="1">
      <alignment vertical="center"/>
      <protection hidden="1"/>
    </xf>
    <xf numFmtId="0" fontId="19" fillId="0" borderId="0" xfId="26" applyFont="1" applyFill="1" applyBorder="1" applyAlignment="1" applyProtection="1">
      <alignment vertical="center"/>
      <protection hidden="1"/>
    </xf>
    <xf numFmtId="0" fontId="12" fillId="0" borderId="0" xfId="26" applyFont="1" applyFill="1" applyBorder="1" applyAlignment="1" applyProtection="1">
      <alignment vertical="center" wrapText="1"/>
      <protection hidden="1"/>
    </xf>
    <xf numFmtId="0" fontId="12" fillId="0" borderId="26" xfId="26" applyFont="1" applyFill="1" applyBorder="1" applyAlignment="1" applyProtection="1">
      <alignment vertical="center" wrapText="1"/>
      <protection hidden="1"/>
    </xf>
    <xf numFmtId="0" fontId="12" fillId="0" borderId="0" xfId="26" applyFont="1" applyFill="1" applyBorder="1" applyAlignment="1" applyProtection="1">
      <alignment horizontal="center" vertical="center" wrapText="1"/>
      <protection hidden="1"/>
    </xf>
    <xf numFmtId="4" fontId="12" fillId="0" borderId="26" xfId="26" applyNumberFormat="1" applyFont="1" applyFill="1" applyBorder="1" applyAlignment="1" applyProtection="1">
      <alignment horizontal="right" vertical="center" indent="2"/>
      <protection hidden="1"/>
    </xf>
    <xf numFmtId="0" fontId="12" fillId="0" borderId="23" xfId="26" applyFont="1" applyFill="1" applyBorder="1" applyAlignment="1" applyProtection="1">
      <alignment vertical="center"/>
      <protection hidden="1"/>
    </xf>
    <xf numFmtId="0" fontId="12" fillId="0" borderId="14" xfId="26" applyFont="1" applyFill="1" applyBorder="1" applyAlignment="1" applyProtection="1">
      <alignment vertical="center"/>
      <protection hidden="1"/>
    </xf>
    <xf numFmtId="0" fontId="12" fillId="0" borderId="24" xfId="26" applyFont="1" applyFill="1" applyBorder="1" applyAlignment="1" applyProtection="1">
      <alignment vertical="center"/>
      <protection hidden="1"/>
    </xf>
    <xf numFmtId="4" fontId="12" fillId="0" borderId="0" xfId="26" applyNumberFormat="1" applyFont="1" applyFill="1" applyBorder="1" applyAlignment="1" applyProtection="1">
      <alignment vertical="center"/>
      <protection hidden="1"/>
    </xf>
    <xf numFmtId="4" fontId="12" fillId="0" borderId="0" xfId="26" applyNumberFormat="1" applyFont="1" applyFill="1" applyBorder="1" applyAlignment="1" applyProtection="1">
      <alignment horizontal="right" vertical="center" indent="2"/>
      <protection hidden="1"/>
    </xf>
    <xf numFmtId="0" fontId="20" fillId="0" borderId="0" xfId="26" applyFont="1" applyFill="1" applyBorder="1" applyAlignment="1" applyProtection="1">
      <alignment horizontal="center" vertical="center"/>
      <protection hidden="1"/>
    </xf>
    <xf numFmtId="4" fontId="15" fillId="0" borderId="26" xfId="26" applyNumberFormat="1" applyFont="1" applyFill="1" applyBorder="1" applyAlignment="1" applyProtection="1">
      <alignment horizontal="right" vertical="center" indent="2"/>
      <protection hidden="1"/>
    </xf>
    <xf numFmtId="0" fontId="12" fillId="0" borderId="27" xfId="26" applyFont="1" applyFill="1" applyBorder="1" applyAlignment="1" applyProtection="1">
      <alignment vertical="center"/>
      <protection hidden="1"/>
    </xf>
    <xf numFmtId="0" fontId="12" fillId="0" borderId="28" xfId="26" applyFont="1" applyFill="1" applyBorder="1" applyAlignment="1" applyProtection="1">
      <alignment vertical="center"/>
      <protection hidden="1"/>
    </xf>
    <xf numFmtId="167" fontId="19" fillId="0" borderId="28" xfId="26" applyNumberFormat="1" applyFont="1" applyFill="1" applyBorder="1" applyAlignment="1" applyProtection="1">
      <alignment vertical="center" wrapText="1"/>
      <protection hidden="1"/>
    </xf>
    <xf numFmtId="167" fontId="19" fillId="0" borderId="28" xfId="26" applyNumberFormat="1" applyFont="1" applyFill="1" applyBorder="1" applyAlignment="1" applyProtection="1">
      <alignment vertical="center"/>
      <protection hidden="1"/>
    </xf>
    <xf numFmtId="167" fontId="19" fillId="0" borderId="29" xfId="26" applyNumberFormat="1" applyFont="1" applyFill="1" applyBorder="1" applyAlignment="1" applyProtection="1">
      <alignment vertical="center" wrapText="1"/>
      <protection hidden="1"/>
    </xf>
    <xf numFmtId="4" fontId="12" fillId="0" borderId="0" xfId="0" applyNumberFormat="1" applyFont="1" applyFill="1" applyBorder="1" applyAlignment="1" applyProtection="1">
      <alignment horizontal="center" vertical="center"/>
      <protection hidden="1"/>
    </xf>
    <xf numFmtId="4" fontId="15" fillId="0" borderId="0" xfId="0" applyNumberFormat="1" applyFont="1" applyFill="1" applyBorder="1" applyAlignment="1" applyProtection="1">
      <alignment horizontal="center" vertical="center"/>
      <protection hidden="1"/>
    </xf>
    <xf numFmtId="4" fontId="15" fillId="0" borderId="0" xfId="0" applyNumberFormat="1" applyFont="1" applyFill="1" applyBorder="1" applyAlignment="1" applyProtection="1">
      <alignment horizontal="right" vertical="center" indent="2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14" fillId="0" borderId="5" xfId="29" applyFont="1" applyFill="1" applyBorder="1" applyAlignment="1" applyProtection="1">
      <alignment horizontal="left" vertical="center"/>
      <protection hidden="1"/>
    </xf>
    <xf numFmtId="0" fontId="14" fillId="10" borderId="5" xfId="29" applyNumberFormat="1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11" borderId="20" xfId="26" applyFont="1" applyFill="1" applyBorder="1" applyAlignment="1" applyProtection="1">
      <alignment horizontal="left" vertical="center" indent="1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166" fontId="15" fillId="0" borderId="0" xfId="26" applyNumberFormat="1" applyFont="1" applyFill="1" applyBorder="1" applyAlignment="1" applyProtection="1">
      <alignment vertical="center"/>
      <protection hidden="1"/>
    </xf>
    <xf numFmtId="1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horizontal="left" vertical="center"/>
      <protection hidden="1"/>
    </xf>
    <xf numFmtId="49" fontId="1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2" fillId="11" borderId="20" xfId="0" applyFont="1" applyFill="1" applyBorder="1" applyAlignment="1" applyProtection="1">
      <alignment horizontal="left" vertical="center" indent="1"/>
      <protection hidden="1"/>
    </xf>
    <xf numFmtId="0" fontId="15" fillId="11" borderId="21" xfId="0" applyFont="1" applyFill="1" applyBorder="1" applyAlignment="1" applyProtection="1">
      <alignment horizontal="left" vertical="center" indent="1"/>
      <protection hidden="1"/>
    </xf>
    <xf numFmtId="0" fontId="15" fillId="11" borderId="22" xfId="0" applyFont="1" applyFill="1" applyBorder="1" applyAlignment="1" applyProtection="1">
      <alignment horizontal="left" vertical="center" indent="1"/>
      <protection hidden="1"/>
    </xf>
    <xf numFmtId="0" fontId="12" fillId="0" borderId="27" xfId="0" applyFont="1" applyFill="1" applyBorder="1" applyAlignment="1" applyProtection="1">
      <alignment vertical="center"/>
      <protection hidden="1"/>
    </xf>
    <xf numFmtId="0" fontId="12" fillId="0" borderId="28" xfId="0" applyFont="1" applyFill="1" applyBorder="1" applyAlignment="1" applyProtection="1">
      <alignment vertical="center"/>
      <protection hidden="1"/>
    </xf>
    <xf numFmtId="0" fontId="12" fillId="0" borderId="29" xfId="0" applyFont="1" applyFill="1" applyBorder="1" applyAlignment="1" applyProtection="1">
      <alignment vertical="center"/>
      <protection hidden="1"/>
    </xf>
    <xf numFmtId="0" fontId="12" fillId="0" borderId="25" xfId="0" applyFont="1" applyFill="1" applyBorder="1" applyAlignment="1" applyProtection="1">
      <alignment horizontal="left" vertical="center" indent="1"/>
      <protection hidden="1"/>
    </xf>
    <xf numFmtId="0" fontId="15" fillId="13" borderId="26" xfId="0" applyFont="1" applyFill="1" applyBorder="1" applyAlignment="1" applyProtection="1">
      <alignment horizontal="left" vertical="center" indent="1"/>
      <protection hidden="1"/>
    </xf>
    <xf numFmtId="0" fontId="22" fillId="13" borderId="25" xfId="0" applyFont="1" applyFill="1" applyBorder="1" applyAlignment="1" applyProtection="1">
      <alignment horizontal="left" vertical="center" indent="1"/>
      <protection hidden="1"/>
    </xf>
    <xf numFmtId="0" fontId="22" fillId="11" borderId="21" xfId="0" applyFont="1" applyFill="1" applyBorder="1" applyAlignment="1" applyProtection="1">
      <alignment horizontal="left" vertical="center" indent="1"/>
      <protection hidden="1"/>
    </xf>
    <xf numFmtId="0" fontId="22" fillId="11" borderId="22" xfId="0" applyFont="1" applyFill="1" applyBorder="1" applyAlignment="1" applyProtection="1">
      <alignment horizontal="left" vertical="center" indent="1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26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right" vertical="center" wrapText="1"/>
      <protection hidden="1"/>
    </xf>
    <xf numFmtId="0" fontId="12" fillId="0" borderId="26" xfId="0" applyFont="1" applyFill="1" applyBorder="1" applyAlignment="1" applyProtection="1">
      <alignment horizontal="right" vertical="center"/>
      <protection hidden="1"/>
    </xf>
    <xf numFmtId="0" fontId="12" fillId="0" borderId="25" xfId="0" applyFont="1" applyFill="1" applyBorder="1" applyAlignment="1" applyProtection="1">
      <alignment horizontal="right" vertical="center"/>
      <protection hidden="1"/>
    </xf>
    <xf numFmtId="0" fontId="32" fillId="0" borderId="26" xfId="0" applyFont="1" applyFill="1" applyBorder="1" applyAlignment="1" applyProtection="1">
      <alignment horizontal="left" vertical="center"/>
      <protection hidden="1"/>
    </xf>
    <xf numFmtId="0" fontId="12" fillId="0" borderId="25" xfId="26" applyFont="1" applyFill="1" applyBorder="1" applyAlignment="1" applyProtection="1">
      <alignment horizontal="right" vertical="center"/>
      <protection hidden="1"/>
    </xf>
    <xf numFmtId="0" fontId="12" fillId="0" borderId="0" xfId="26" applyFont="1" applyFill="1" applyBorder="1" applyAlignment="1" applyProtection="1">
      <alignment vertical="top" wrapText="1"/>
      <protection hidden="1"/>
    </xf>
    <xf numFmtId="0" fontId="12" fillId="0" borderId="26" xfId="0" applyFont="1" applyFill="1" applyBorder="1" applyAlignment="1" applyProtection="1">
      <alignment vertical="center"/>
      <protection hidden="1"/>
    </xf>
    <xf numFmtId="0" fontId="12" fillId="0" borderId="28" xfId="0" applyFont="1" applyFill="1" applyBorder="1" applyAlignment="1" applyProtection="1">
      <alignment vertical="center" wrapText="1"/>
      <protection hidden="1"/>
    </xf>
    <xf numFmtId="0" fontId="12" fillId="0" borderId="29" xfId="0" applyFont="1" applyFill="1" applyBorder="1" applyAlignment="1" applyProtection="1">
      <alignment vertical="center" wrapText="1"/>
      <protection hidden="1"/>
    </xf>
    <xf numFmtId="0" fontId="33" fillId="0" borderId="0" xfId="0" applyFont="1" applyFill="1" applyBorder="1" applyAlignment="1" applyProtection="1">
      <alignment vertical="top"/>
      <protection hidden="1"/>
    </xf>
    <xf numFmtId="0" fontId="33" fillId="0" borderId="0" xfId="29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horizontal="left" vertical="top"/>
      <protection hidden="1"/>
    </xf>
    <xf numFmtId="0" fontId="14" fillId="0" borderId="0" xfId="26" applyFont="1" applyFill="1" applyBorder="1" applyAlignment="1" applyProtection="1">
      <alignment horizontal="right" vertical="center" wrapText="1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horizontal="left" vertical="center"/>
      <protection hidden="1"/>
    </xf>
    <xf numFmtId="0" fontId="34" fillId="0" borderId="0" xfId="26" applyFont="1" applyFill="1" applyBorder="1" applyAlignment="1" applyProtection="1">
      <alignment vertical="center" wrapText="1"/>
      <protection hidden="1"/>
    </xf>
    <xf numFmtId="0" fontId="12" fillId="0" borderId="35" xfId="0" applyFont="1" applyFill="1" applyBorder="1" applyAlignment="1" applyProtection="1">
      <alignment vertical="center"/>
      <protection hidden="1"/>
    </xf>
    <xf numFmtId="0" fontId="29" fillId="0" borderId="25" xfId="0" applyFont="1" applyFill="1" applyBorder="1" applyAlignment="1" applyProtection="1">
      <alignment vertical="center"/>
      <protection hidden="1"/>
    </xf>
    <xf numFmtId="0" fontId="29" fillId="0" borderId="26" xfId="0" applyFont="1" applyFill="1" applyBorder="1" applyAlignment="1" applyProtection="1">
      <alignment vertical="center"/>
      <protection hidden="1"/>
    </xf>
    <xf numFmtId="14" fontId="12" fillId="0" borderId="28" xfId="0" applyNumberFormat="1" applyFont="1" applyFill="1" applyBorder="1" applyAlignment="1" applyProtection="1">
      <alignment vertical="center"/>
      <protection hidden="1"/>
    </xf>
    <xf numFmtId="49" fontId="12" fillId="0" borderId="29" xfId="0" applyNumberFormat="1" applyFont="1" applyFill="1" applyBorder="1" applyAlignment="1" applyProtection="1">
      <alignment vertical="center" wrapText="1"/>
      <protection hidden="1"/>
    </xf>
    <xf numFmtId="1" fontId="12" fillId="0" borderId="28" xfId="0" applyNumberFormat="1" applyFont="1" applyFill="1" applyBorder="1" applyAlignment="1" applyProtection="1">
      <alignment horizontal="right" vertical="center"/>
      <protection hidden="1"/>
    </xf>
    <xf numFmtId="1" fontId="14" fillId="0" borderId="0" xfId="0" applyNumberFormat="1" applyFont="1" applyFill="1" applyBorder="1" applyAlignment="1" applyProtection="1">
      <alignment horizontal="right" vertical="center"/>
      <protection hidden="1"/>
    </xf>
    <xf numFmtId="0" fontId="14" fillId="0" borderId="0" xfId="0" applyNumberFormat="1" applyFont="1" applyFill="1" applyBorder="1" applyAlignment="1" applyProtection="1">
      <alignment vertical="center"/>
      <protection hidden="1"/>
    </xf>
    <xf numFmtId="49" fontId="14" fillId="0" borderId="0" xfId="0" applyNumberFormat="1" applyFont="1" applyFill="1" applyBorder="1" applyAlignment="1" applyProtection="1">
      <alignment horizontal="right" vertical="center"/>
      <protection hidden="1"/>
    </xf>
    <xf numFmtId="1" fontId="12" fillId="0" borderId="0" xfId="0" applyNumberFormat="1" applyFont="1" applyFill="1" applyBorder="1" applyAlignment="1" applyProtection="1">
      <alignment horizontal="right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14" fontId="14" fillId="0" borderId="0" xfId="0" applyNumberFormat="1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horizontal="left" vertical="top"/>
      <protection hidden="1"/>
    </xf>
    <xf numFmtId="14" fontId="12" fillId="0" borderId="0" xfId="0" applyNumberFormat="1" applyFont="1" applyFill="1" applyBorder="1" applyAlignment="1" applyProtection="1">
      <alignment horizontal="right" vertical="center" wrapText="1"/>
      <protection hidden="1"/>
    </xf>
    <xf numFmtId="44" fontId="15" fillId="0" borderId="0" xfId="31" applyNumberFormat="1" applyFont="1" applyFill="1" applyBorder="1" applyAlignment="1" applyProtection="1">
      <alignment vertical="center" wrapText="1"/>
      <protection hidden="1"/>
    </xf>
    <xf numFmtId="0" fontId="15" fillId="12" borderId="8" xfId="0" applyFont="1" applyFill="1" applyBorder="1" applyAlignment="1" applyProtection="1">
      <alignment horizontal="center" vertical="center" wrapText="1"/>
      <protection hidden="1"/>
    </xf>
    <xf numFmtId="0" fontId="15" fillId="12" borderId="36" xfId="0" applyFont="1" applyFill="1" applyBorder="1" applyAlignment="1" applyProtection="1">
      <alignment horizontal="center" vertical="center" wrapText="1"/>
      <protection hidden="1"/>
    </xf>
    <xf numFmtId="0" fontId="15" fillId="12" borderId="37" xfId="0" applyFont="1" applyFill="1" applyBorder="1" applyAlignment="1" applyProtection="1">
      <alignment horizontal="center" vertical="center" wrapText="1"/>
      <protection hidden="1"/>
    </xf>
    <xf numFmtId="0" fontId="15" fillId="13" borderId="37" xfId="0" applyFont="1" applyFill="1" applyBorder="1" applyAlignment="1" applyProtection="1">
      <alignment vertical="center"/>
      <protection hidden="1"/>
    </xf>
    <xf numFmtId="0" fontId="15" fillId="13" borderId="36" xfId="0" applyFont="1" applyFill="1" applyBorder="1" applyAlignment="1" applyProtection="1">
      <alignment vertical="center"/>
      <protection hidden="1"/>
    </xf>
    <xf numFmtId="10" fontId="12" fillId="0" borderId="0" xfId="32" applyNumberFormat="1" applyFont="1" applyFill="1" applyBorder="1" applyAlignment="1" applyProtection="1">
      <alignment vertical="center"/>
      <protection hidden="1"/>
    </xf>
    <xf numFmtId="168" fontId="12" fillId="0" borderId="0" xfId="32" applyNumberFormat="1" applyFont="1" applyFill="1" applyBorder="1" applyAlignment="1" applyProtection="1">
      <alignment vertical="center"/>
      <protection hidden="1"/>
    </xf>
    <xf numFmtId="167" fontId="12" fillId="0" borderId="0" xfId="31" applyNumberFormat="1" applyFont="1" applyFill="1" applyBorder="1" applyAlignment="1" applyProtection="1">
      <alignment vertical="center"/>
      <protection hidden="1"/>
    </xf>
    <xf numFmtId="167" fontId="12" fillId="0" borderId="0" xfId="0" applyNumberFormat="1" applyFont="1" applyFill="1" applyBorder="1" applyAlignment="1" applyProtection="1">
      <alignment vertical="center"/>
      <protection hidden="1"/>
    </xf>
    <xf numFmtId="7" fontId="12" fillId="0" borderId="0" xfId="0" applyNumberFormat="1" applyFont="1" applyFill="1" applyBorder="1" applyAlignment="1" applyProtection="1">
      <alignment vertical="center"/>
      <protection hidden="1"/>
    </xf>
    <xf numFmtId="167" fontId="34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26" applyFont="1" applyFill="1" applyBorder="1" applyAlignment="1" applyProtection="1">
      <alignment horizontal="left" vertical="center" wrapText="1"/>
      <protection hidden="1"/>
    </xf>
    <xf numFmtId="0" fontId="12" fillId="0" borderId="0" xfId="26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right" vertical="center"/>
      <protection hidden="1"/>
    </xf>
    <xf numFmtId="4" fontId="15" fillId="0" borderId="0" xfId="26" applyNumberFormat="1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horizontal="left" vertical="top"/>
      <protection locked="0" hidden="1"/>
    </xf>
    <xf numFmtId="0" fontId="12" fillId="0" borderId="0" xfId="0" applyFont="1" applyFill="1" applyBorder="1" applyAlignment="1" applyProtection="1">
      <alignment vertical="center"/>
      <protection locked="0" hidden="1"/>
    </xf>
    <xf numFmtId="0" fontId="15" fillId="13" borderId="0" xfId="0" applyFont="1" applyFill="1" applyBorder="1" applyAlignment="1" applyProtection="1">
      <alignment vertical="center"/>
      <protection hidden="1"/>
    </xf>
    <xf numFmtId="0" fontId="15" fillId="13" borderId="0" xfId="0" applyFont="1" applyFill="1" applyBorder="1" applyAlignment="1" applyProtection="1">
      <alignment vertical="center" wrapText="1"/>
      <protection hidden="1"/>
    </xf>
    <xf numFmtId="0" fontId="38" fillId="14" borderId="8" xfId="0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Fill="1" applyBorder="1" applyAlignment="1" applyProtection="1">
      <alignment horizontal="right" vertical="center" wrapText="1"/>
      <protection hidden="1"/>
    </xf>
    <xf numFmtId="14" fontId="38" fillId="0" borderId="0" xfId="0" applyNumberFormat="1" applyFont="1" applyFill="1" applyBorder="1" applyAlignment="1" applyProtection="1">
      <alignment horizontal="right" vertical="center" wrapText="1"/>
      <protection hidden="1"/>
    </xf>
    <xf numFmtId="14" fontId="38" fillId="14" borderId="36" xfId="0" applyNumberFormat="1" applyFont="1" applyFill="1" applyBorder="1" applyAlignment="1" applyProtection="1">
      <alignment horizontal="right" vertical="center" wrapText="1"/>
      <protection locked="0"/>
    </xf>
    <xf numFmtId="14" fontId="38" fillId="14" borderId="37" xfId="0" applyNumberFormat="1" applyFont="1" applyFill="1" applyBorder="1" applyAlignment="1" applyProtection="1">
      <alignment horizontal="right" vertical="center" wrapText="1"/>
      <protection locked="0"/>
    </xf>
    <xf numFmtId="167" fontId="38" fillId="14" borderId="8" xfId="31" applyNumberFormat="1" applyFont="1" applyFill="1" applyBorder="1" applyAlignment="1" applyProtection="1">
      <alignment vertical="center" wrapText="1"/>
      <protection locked="0"/>
    </xf>
    <xf numFmtId="14" fontId="38" fillId="14" borderId="42" xfId="0" applyNumberFormat="1" applyFont="1" applyFill="1" applyBorder="1" applyAlignment="1" applyProtection="1">
      <alignment horizontal="right" vertical="center" wrapText="1"/>
      <protection locked="0"/>
    </xf>
    <xf numFmtId="14" fontId="38" fillId="14" borderId="43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Fill="1" applyBorder="1" applyAlignment="1" applyProtection="1">
      <alignment horizontal="left" vertical="center" wrapText="1"/>
      <protection hidden="1"/>
    </xf>
    <xf numFmtId="0" fontId="39" fillId="0" borderId="0" xfId="0" applyNumberFormat="1" applyFont="1" applyFill="1" applyBorder="1" applyAlignment="1" applyProtection="1">
      <alignment horizontal="right" vertical="center" wrapText="1"/>
      <protection hidden="1"/>
    </xf>
    <xf numFmtId="167" fontId="39" fillId="13" borderId="40" xfId="31" applyNumberFormat="1" applyFont="1" applyFill="1" applyBorder="1" applyAlignment="1" applyProtection="1">
      <alignment vertical="center" wrapText="1"/>
      <protection hidden="1"/>
    </xf>
    <xf numFmtId="0" fontId="15" fillId="13" borderId="44" xfId="0" applyFont="1" applyFill="1" applyBorder="1" applyAlignment="1" applyProtection="1">
      <alignment vertical="center"/>
      <protection hidden="1"/>
    </xf>
    <xf numFmtId="1" fontId="14" fillId="0" borderId="45" xfId="0" applyNumberFormat="1" applyFont="1" applyFill="1" applyBorder="1" applyAlignment="1" applyProtection="1">
      <alignment horizontal="right" vertical="center"/>
      <protection hidden="1"/>
    </xf>
    <xf numFmtId="0" fontId="38" fillId="14" borderId="37" xfId="0" applyFont="1" applyFill="1" applyBorder="1" applyAlignment="1" applyProtection="1">
      <alignment horizontal="left" vertical="center" wrapText="1"/>
      <protection locked="0"/>
    </xf>
    <xf numFmtId="0" fontId="38" fillId="14" borderId="37" xfId="0" applyNumberFormat="1" applyFont="1" applyFill="1" applyBorder="1" applyAlignment="1" applyProtection="1">
      <alignment horizontal="left" vertical="center" wrapText="1"/>
      <protection locked="0"/>
    </xf>
    <xf numFmtId="0" fontId="38" fillId="14" borderId="43" xfId="0" applyFont="1" applyFill="1" applyBorder="1" applyAlignment="1" applyProtection="1">
      <alignment horizontal="left" vertical="center" wrapText="1"/>
      <protection locked="0"/>
    </xf>
    <xf numFmtId="0" fontId="39" fillId="12" borderId="16" xfId="0" applyFont="1" applyFill="1" applyBorder="1" applyAlignment="1" applyProtection="1">
      <alignment vertical="center"/>
      <protection hidden="1"/>
    </xf>
    <xf numFmtId="0" fontId="38" fillId="12" borderId="17" xfId="0" applyFont="1" applyFill="1" applyBorder="1" applyAlignment="1" applyProtection="1">
      <alignment vertical="center"/>
      <protection hidden="1"/>
    </xf>
    <xf numFmtId="0" fontId="38" fillId="12" borderId="18" xfId="0" applyFont="1" applyFill="1" applyBorder="1" applyAlignment="1" applyProtection="1">
      <alignment vertical="center"/>
      <protection hidden="1"/>
    </xf>
    <xf numFmtId="0" fontId="38" fillId="0" borderId="9" xfId="0" applyFont="1" applyFill="1" applyBorder="1" applyAlignment="1" applyProtection="1">
      <alignment vertical="center"/>
      <protection hidden="1"/>
    </xf>
    <xf numFmtId="0" fontId="38" fillId="0" borderId="0" xfId="0" applyFont="1" applyFill="1" applyBorder="1" applyAlignment="1" applyProtection="1">
      <alignment vertical="center"/>
      <protection hidden="1"/>
    </xf>
    <xf numFmtId="167" fontId="38" fillId="0" borderId="8" xfId="31" applyNumberFormat="1" applyFont="1" applyFill="1" applyBorder="1" applyAlignment="1" applyProtection="1">
      <alignment vertical="center"/>
      <protection hidden="1"/>
    </xf>
    <xf numFmtId="167" fontId="39" fillId="0" borderId="0" xfId="31" applyNumberFormat="1" applyFont="1" applyFill="1" applyBorder="1" applyAlignment="1" applyProtection="1">
      <alignment vertical="center"/>
      <protection hidden="1"/>
    </xf>
    <xf numFmtId="0" fontId="39" fillId="0" borderId="0" xfId="32" applyNumberFormat="1" applyFont="1" applyFill="1" applyBorder="1" applyAlignment="1" applyProtection="1">
      <alignment vertical="center"/>
      <protection hidden="1"/>
    </xf>
    <xf numFmtId="0" fontId="39" fillId="12" borderId="37" xfId="0" applyFont="1" applyFill="1" applyBorder="1" applyAlignment="1" applyProtection="1">
      <alignment vertical="center"/>
      <protection hidden="1"/>
    </xf>
    <xf numFmtId="0" fontId="38" fillId="12" borderId="36" xfId="0" applyFont="1" applyFill="1" applyBorder="1" applyAlignment="1" applyProtection="1">
      <alignment vertical="center"/>
      <protection hidden="1"/>
    </xf>
    <xf numFmtId="0" fontId="38" fillId="12" borderId="38" xfId="0" applyFont="1" applyFill="1" applyBorder="1" applyAlignment="1" applyProtection="1">
      <alignment vertical="center"/>
      <protection hidden="1"/>
    </xf>
    <xf numFmtId="167" fontId="38" fillId="0" borderId="8" xfId="32" applyNumberFormat="1" applyFont="1" applyFill="1" applyBorder="1" applyAlignment="1" applyProtection="1">
      <alignment horizontal="right" vertical="center"/>
      <protection hidden="1"/>
    </xf>
    <xf numFmtId="167" fontId="39" fillId="0" borderId="0" xfId="32" applyNumberFormat="1" applyFont="1" applyFill="1" applyBorder="1" applyAlignment="1" applyProtection="1">
      <alignment vertic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40" fillId="0" borderId="0" xfId="0" applyFont="1" applyFill="1" applyBorder="1" applyAlignment="1" applyProtection="1">
      <alignment vertical="center"/>
      <protection hidden="1"/>
    </xf>
    <xf numFmtId="0" fontId="15" fillId="13" borderId="33" xfId="0" applyFont="1" applyFill="1" applyBorder="1" applyAlignment="1" applyProtection="1">
      <alignment horizontal="left" vertical="center" indent="1"/>
      <protection hidden="1"/>
    </xf>
    <xf numFmtId="0" fontId="22" fillId="13" borderId="32" xfId="0" applyFont="1" applyFill="1" applyBorder="1" applyAlignment="1" applyProtection="1">
      <alignment horizontal="left" vertical="center" indent="1"/>
      <protection hidden="1"/>
    </xf>
    <xf numFmtId="0" fontId="15" fillId="13" borderId="34" xfId="0" applyFont="1" applyFill="1" applyBorder="1" applyAlignment="1" applyProtection="1">
      <alignment horizontal="left" vertical="center" indent="1"/>
      <protection hidden="1"/>
    </xf>
    <xf numFmtId="0" fontId="41" fillId="0" borderId="0" xfId="0" applyFont="1" applyFill="1" applyBorder="1" applyAlignment="1" applyProtection="1">
      <alignment vertical="center"/>
      <protection hidden="1"/>
    </xf>
    <xf numFmtId="0" fontId="33" fillId="0" borderId="52" xfId="0" applyFont="1" applyFill="1" applyBorder="1" applyAlignment="1" applyProtection="1">
      <alignment horizontal="left" vertical="top"/>
      <protection hidden="1"/>
    </xf>
    <xf numFmtId="0" fontId="38" fillId="0" borderId="0" xfId="0" applyFont="1" applyFill="1" applyBorder="1" applyAlignment="1" applyProtection="1">
      <alignment horizontal="left" vertical="center" wrapText="1"/>
      <protection hidden="1"/>
    </xf>
    <xf numFmtId="0" fontId="38" fillId="14" borderId="55" xfId="0" applyFont="1" applyFill="1" applyBorder="1" applyAlignment="1" applyProtection="1">
      <alignment horizontal="right" vertical="center" wrapText="1"/>
      <protection locked="0"/>
    </xf>
    <xf numFmtId="14" fontId="38" fillId="14" borderId="53" xfId="0" applyNumberFormat="1" applyFont="1" applyFill="1" applyBorder="1" applyAlignment="1" applyProtection="1">
      <alignment horizontal="right" vertical="center" wrapText="1"/>
      <protection locked="0"/>
    </xf>
    <xf numFmtId="14" fontId="38" fillId="14" borderId="56" xfId="0" applyNumberFormat="1" applyFont="1" applyFill="1" applyBorder="1" applyAlignment="1" applyProtection="1">
      <alignment horizontal="right" vertical="center" wrapText="1"/>
      <protection locked="0"/>
    </xf>
    <xf numFmtId="0" fontId="38" fillId="14" borderId="56" xfId="0" applyFont="1" applyFill="1" applyBorder="1" applyAlignment="1" applyProtection="1">
      <alignment horizontal="left" vertical="center" wrapText="1"/>
      <protection locked="0"/>
    </xf>
    <xf numFmtId="0" fontId="38" fillId="14" borderId="56" xfId="0" applyNumberFormat="1" applyFont="1" applyFill="1" applyBorder="1" applyAlignment="1" applyProtection="1">
      <alignment horizontal="left" vertical="center" wrapText="1"/>
      <protection locked="0"/>
    </xf>
    <xf numFmtId="167" fontId="38" fillId="14" borderId="55" xfId="31" applyNumberFormat="1" applyFont="1" applyFill="1" applyBorder="1" applyAlignment="1" applyProtection="1">
      <alignment vertical="center" wrapText="1"/>
      <protection locked="0"/>
    </xf>
    <xf numFmtId="0" fontId="15" fillId="13" borderId="53" xfId="0" applyFont="1" applyFill="1" applyBorder="1" applyAlignment="1" applyProtection="1">
      <alignment vertical="center"/>
      <protection hidden="1"/>
    </xf>
    <xf numFmtId="0" fontId="15" fillId="12" borderId="55" xfId="0" applyFont="1" applyFill="1" applyBorder="1" applyAlignment="1" applyProtection="1">
      <alignment horizontal="center" vertical="center" wrapText="1"/>
      <protection hidden="1"/>
    </xf>
    <xf numFmtId="167" fontId="38" fillId="14" borderId="55" xfId="0" applyNumberFormat="1" applyFont="1" applyFill="1" applyBorder="1" applyAlignment="1" applyProtection="1">
      <alignment horizontal="right" vertical="center" wrapText="1"/>
      <protection locked="0"/>
    </xf>
    <xf numFmtId="3" fontId="38" fillId="14" borderId="55" xfId="0" applyNumberFormat="1" applyFont="1" applyFill="1" applyBorder="1" applyAlignment="1" applyProtection="1">
      <alignment horizontal="right" vertical="center" wrapText="1"/>
      <protection locked="0"/>
    </xf>
    <xf numFmtId="49" fontId="38" fillId="14" borderId="8" xfId="0" applyNumberFormat="1" applyFont="1" applyFill="1" applyBorder="1" applyAlignment="1" applyProtection="1">
      <alignment horizontal="right" vertical="center" wrapText="1"/>
      <protection locked="0"/>
    </xf>
    <xf numFmtId="167" fontId="38" fillId="14" borderId="8" xfId="31" applyNumberFormat="1" applyFont="1" applyFill="1" applyBorder="1" applyAlignment="1" applyProtection="1">
      <alignment horizontal="right" vertical="center" wrapText="1"/>
      <protection locked="0"/>
    </xf>
    <xf numFmtId="14" fontId="38" fillId="14" borderId="55" xfId="0" applyNumberFormat="1" applyFont="1" applyFill="1" applyBorder="1" applyAlignment="1" applyProtection="1">
      <alignment horizontal="right" vertical="center" wrapText="1"/>
      <protection locked="0"/>
    </xf>
    <xf numFmtId="49" fontId="38" fillId="14" borderId="55" xfId="0" applyNumberFormat="1" applyFont="1" applyFill="1" applyBorder="1" applyAlignment="1" applyProtection="1">
      <alignment horizontal="right" vertical="center" wrapText="1"/>
      <protection locked="0"/>
    </xf>
    <xf numFmtId="167" fontId="38" fillId="14" borderId="55" xfId="31" applyNumberFormat="1" applyFont="1" applyFill="1" applyBorder="1" applyAlignment="1" applyProtection="1">
      <alignment horizontal="right" vertical="center" wrapText="1"/>
      <protection locked="0"/>
    </xf>
    <xf numFmtId="167" fontId="39" fillId="13" borderId="41" xfId="31" applyNumberFormat="1" applyFont="1" applyFill="1" applyBorder="1" applyAlignment="1" applyProtection="1">
      <alignment vertical="center" wrapText="1"/>
      <protection hidden="1"/>
    </xf>
    <xf numFmtId="0" fontId="42" fillId="0" borderId="0" xfId="0" applyFont="1" applyFill="1" applyBorder="1" applyAlignment="1" applyProtection="1">
      <alignment vertical="center"/>
      <protection hidden="1"/>
    </xf>
    <xf numFmtId="0" fontId="12" fillId="14" borderId="49" xfId="0" applyFont="1" applyFill="1" applyBorder="1" applyAlignment="1" applyProtection="1">
      <alignment horizontal="left" vertical="center"/>
      <protection hidden="1"/>
    </xf>
    <xf numFmtId="0" fontId="12" fillId="14" borderId="49" xfId="0" applyFont="1" applyFill="1" applyBorder="1" applyAlignment="1" applyProtection="1">
      <alignment vertical="center"/>
      <protection hidden="1"/>
    </xf>
    <xf numFmtId="14" fontId="12" fillId="14" borderId="5" xfId="26" applyNumberFormat="1" applyFont="1" applyFill="1" applyBorder="1" applyAlignment="1" applyProtection="1">
      <alignment horizontal="left" vertical="center" indent="1"/>
      <protection locked="0"/>
    </xf>
    <xf numFmtId="14" fontId="12" fillId="14" borderId="6" xfId="26" applyNumberFormat="1" applyFont="1" applyFill="1" applyBorder="1" applyAlignment="1" applyProtection="1">
      <alignment horizontal="left" vertical="center" indent="1"/>
      <protection locked="0"/>
    </xf>
    <xf numFmtId="14" fontId="12" fillId="14" borderId="7" xfId="26" applyNumberFormat="1" applyFont="1" applyFill="1" applyBorder="1" applyAlignment="1" applyProtection="1">
      <alignment horizontal="left" vertical="center" indent="1"/>
      <protection locked="0"/>
    </xf>
    <xf numFmtId="0" fontId="12" fillId="15" borderId="5" xfId="29" applyNumberFormat="1" applyFont="1" applyFill="1" applyBorder="1" applyAlignment="1" applyProtection="1">
      <alignment horizontal="left" vertical="center" indent="1"/>
      <protection locked="0"/>
    </xf>
    <xf numFmtId="0" fontId="12" fillId="15" borderId="6" xfId="29" applyNumberFormat="1" applyFont="1" applyFill="1" applyBorder="1" applyAlignment="1" applyProtection="1">
      <alignment horizontal="left" vertical="center" indent="1"/>
      <protection locked="0"/>
    </xf>
    <xf numFmtId="0" fontId="12" fillId="15" borderId="7" xfId="29" applyNumberFormat="1" applyFont="1" applyFill="1" applyBorder="1" applyAlignment="1" applyProtection="1">
      <alignment horizontal="left" vertical="center" indent="1"/>
      <protection locked="0"/>
    </xf>
    <xf numFmtId="0" fontId="17" fillId="15" borderId="5" xfId="21" applyFont="1" applyFill="1" applyBorder="1" applyAlignment="1" applyProtection="1">
      <alignment horizontal="left" vertical="center" indent="1"/>
      <protection locked="0"/>
    </xf>
    <xf numFmtId="0" fontId="18" fillId="15" borderId="6" xfId="21" applyFont="1" applyFill="1" applyBorder="1" applyAlignment="1" applyProtection="1">
      <alignment horizontal="left" vertical="center" indent="1"/>
      <protection locked="0"/>
    </xf>
    <xf numFmtId="0" fontId="18" fillId="15" borderId="7" xfId="21" applyFont="1" applyFill="1" applyBorder="1" applyAlignment="1" applyProtection="1">
      <alignment horizontal="left" vertical="center" indent="1"/>
      <protection locked="0"/>
    </xf>
    <xf numFmtId="14" fontId="12" fillId="0" borderId="5" xfId="26" applyNumberFormat="1" applyFont="1" applyFill="1" applyBorder="1" applyAlignment="1" applyProtection="1">
      <alignment horizontal="left" vertical="center" indent="1"/>
      <protection hidden="1"/>
    </xf>
    <xf numFmtId="14" fontId="12" fillId="0" borderId="6" xfId="26" applyNumberFormat="1" applyFont="1" applyFill="1" applyBorder="1" applyAlignment="1" applyProtection="1">
      <alignment horizontal="left" vertical="center" indent="1"/>
      <protection hidden="1"/>
    </xf>
    <xf numFmtId="14" fontId="12" fillId="0" borderId="7" xfId="26" applyNumberFormat="1" applyFont="1" applyFill="1" applyBorder="1" applyAlignment="1" applyProtection="1">
      <alignment horizontal="left" vertical="center" indent="1"/>
      <protection hidden="1"/>
    </xf>
    <xf numFmtId="44" fontId="12" fillId="14" borderId="5" xfId="31" applyNumberFormat="1" applyFont="1" applyFill="1" applyBorder="1" applyAlignment="1" applyProtection="1">
      <alignment horizontal="right" vertical="center"/>
      <protection locked="0"/>
    </xf>
    <xf numFmtId="44" fontId="12" fillId="14" borderId="6" xfId="31" applyNumberFormat="1" applyFont="1" applyFill="1" applyBorder="1" applyAlignment="1" applyProtection="1">
      <alignment horizontal="right" vertical="center"/>
      <protection locked="0"/>
    </xf>
    <xf numFmtId="44" fontId="12" fillId="14" borderId="7" xfId="31" applyNumberFormat="1" applyFont="1" applyFill="1" applyBorder="1" applyAlignment="1" applyProtection="1">
      <alignment horizontal="right" vertical="center"/>
      <protection locked="0"/>
    </xf>
    <xf numFmtId="44" fontId="12" fillId="14" borderId="5" xfId="31" applyNumberFormat="1" applyFont="1" applyFill="1" applyBorder="1" applyAlignment="1" applyProtection="1">
      <alignment horizontal="right" vertical="center" indent="2"/>
      <protection locked="0"/>
    </xf>
    <xf numFmtId="44" fontId="12" fillId="14" borderId="6" xfId="31" applyNumberFormat="1" applyFont="1" applyFill="1" applyBorder="1" applyAlignment="1" applyProtection="1">
      <alignment horizontal="right" vertical="center" indent="2"/>
      <protection locked="0"/>
    </xf>
    <xf numFmtId="44" fontId="12" fillId="14" borderId="7" xfId="31" applyNumberFormat="1" applyFont="1" applyFill="1" applyBorder="1" applyAlignment="1" applyProtection="1">
      <alignment horizontal="right" vertical="center" indent="2"/>
      <protection locked="0"/>
    </xf>
    <xf numFmtId="49" fontId="12" fillId="14" borderId="10" xfId="26" applyNumberFormat="1" applyFont="1" applyFill="1" applyBorder="1" applyAlignment="1" applyProtection="1">
      <alignment horizontal="left" vertical="center" indent="1"/>
      <protection locked="0"/>
    </xf>
    <xf numFmtId="49" fontId="12" fillId="14" borderId="4" xfId="26" applyNumberFormat="1" applyFont="1" applyFill="1" applyBorder="1" applyAlignment="1" applyProtection="1">
      <alignment horizontal="left" vertical="center" indent="1"/>
      <protection locked="0"/>
    </xf>
    <xf numFmtId="49" fontId="12" fillId="14" borderId="11" xfId="26" applyNumberFormat="1" applyFont="1" applyFill="1" applyBorder="1" applyAlignment="1" applyProtection="1">
      <alignment horizontal="left" vertical="center" indent="1"/>
      <protection locked="0"/>
    </xf>
    <xf numFmtId="49" fontId="12" fillId="14" borderId="9" xfId="26" applyNumberFormat="1" applyFont="1" applyFill="1" applyBorder="1" applyAlignment="1" applyProtection="1">
      <alignment horizontal="left" vertical="center" indent="1"/>
      <protection locked="0"/>
    </xf>
    <xf numFmtId="49" fontId="12" fillId="14" borderId="0" xfId="26" applyNumberFormat="1" applyFont="1" applyFill="1" applyBorder="1" applyAlignment="1" applyProtection="1">
      <alignment horizontal="left" vertical="center" indent="1"/>
      <protection locked="0"/>
    </xf>
    <xf numFmtId="49" fontId="12" fillId="14" borderId="2" xfId="26" applyNumberFormat="1" applyFont="1" applyFill="1" applyBorder="1" applyAlignment="1" applyProtection="1">
      <alignment horizontal="left" vertical="center" indent="1"/>
      <protection locked="0"/>
    </xf>
    <xf numFmtId="49" fontId="14" fillId="14" borderId="5" xfId="0" applyNumberFormat="1" applyFont="1" applyFill="1" applyBorder="1" applyAlignment="1" applyProtection="1">
      <alignment horizontal="right" vertical="center" indent="1"/>
      <protection locked="0"/>
    </xf>
    <xf numFmtId="49" fontId="14" fillId="14" borderId="6" xfId="0" applyNumberFormat="1" applyFont="1" applyFill="1" applyBorder="1" applyAlignment="1" applyProtection="1">
      <alignment horizontal="right" vertical="center" indent="1"/>
      <protection locked="0"/>
    </xf>
    <xf numFmtId="49" fontId="14" fillId="14" borderId="7" xfId="0" applyNumberFormat="1" applyFont="1" applyFill="1" applyBorder="1" applyAlignment="1" applyProtection="1">
      <alignment horizontal="right" vertical="center" indent="1"/>
      <protection locked="0"/>
    </xf>
    <xf numFmtId="14" fontId="14" fillId="14" borderId="5" xfId="0" applyNumberFormat="1" applyFont="1" applyFill="1" applyBorder="1" applyAlignment="1" applyProtection="1">
      <alignment horizontal="right" vertical="center" indent="1"/>
      <protection locked="0"/>
    </xf>
    <xf numFmtId="14" fontId="14" fillId="14" borderId="6" xfId="0" applyNumberFormat="1" applyFont="1" applyFill="1" applyBorder="1" applyAlignment="1" applyProtection="1">
      <alignment horizontal="right" vertical="center" indent="1"/>
      <protection locked="0"/>
    </xf>
    <xf numFmtId="14" fontId="14" fillId="14" borderId="7" xfId="0" applyNumberFormat="1" applyFont="1" applyFill="1" applyBorder="1" applyAlignment="1" applyProtection="1">
      <alignment horizontal="right" vertical="center" indent="1"/>
      <protection locked="0"/>
    </xf>
    <xf numFmtId="0" fontId="25" fillId="0" borderId="25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26" xfId="0" applyFont="1" applyFill="1" applyBorder="1" applyAlignment="1" applyProtection="1">
      <alignment horizontal="center" vertical="center"/>
      <protection hidden="1"/>
    </xf>
    <xf numFmtId="0" fontId="24" fillId="0" borderId="25" xfId="0" applyFont="1" applyFill="1" applyBorder="1" applyAlignment="1" applyProtection="1">
      <alignment horizontal="center" vertical="center"/>
      <protection hidden="1"/>
    </xf>
    <xf numFmtId="0" fontId="24" fillId="0" borderId="27" xfId="0" applyFont="1" applyFill="1" applyBorder="1" applyAlignment="1" applyProtection="1">
      <alignment horizontal="center" vertical="center"/>
      <protection hidden="1"/>
    </xf>
    <xf numFmtId="0" fontId="24" fillId="0" borderId="28" xfId="0" applyFont="1" applyFill="1" applyBorder="1" applyAlignment="1" applyProtection="1">
      <alignment horizontal="center" vertical="center"/>
      <protection hidden="1"/>
    </xf>
    <xf numFmtId="0" fontId="24" fillId="0" borderId="29" xfId="0" applyFont="1" applyFill="1" applyBorder="1" applyAlignment="1" applyProtection="1">
      <alignment horizontal="center" vertical="center"/>
      <protection hidden="1"/>
    </xf>
    <xf numFmtId="0" fontId="12" fillId="0" borderId="25" xfId="26" applyFont="1" applyFill="1" applyBorder="1" applyAlignment="1" applyProtection="1">
      <alignment horizontal="left" vertical="top" indent="1"/>
      <protection hidden="1"/>
    </xf>
    <xf numFmtId="0" fontId="12" fillId="0" borderId="0" xfId="26" applyFont="1" applyFill="1" applyBorder="1" applyAlignment="1" applyProtection="1">
      <alignment horizontal="left" vertical="top" indent="1"/>
      <protection hidden="1"/>
    </xf>
    <xf numFmtId="0" fontId="12" fillId="15" borderId="19" xfId="21" applyFont="1" applyFill="1" applyBorder="1" applyAlignment="1" applyProtection="1">
      <alignment horizontal="left" vertical="center" wrapText="1" indent="1"/>
      <protection locked="0"/>
    </xf>
    <xf numFmtId="0" fontId="12" fillId="15" borderId="14" xfId="21" applyFont="1" applyFill="1" applyBorder="1" applyAlignment="1" applyProtection="1">
      <alignment horizontal="left" vertical="center" wrapText="1" indent="1"/>
      <protection locked="0"/>
    </xf>
    <xf numFmtId="0" fontId="12" fillId="15" borderId="15" xfId="21" applyFont="1" applyFill="1" applyBorder="1" applyAlignment="1" applyProtection="1">
      <alignment horizontal="left" vertical="center" wrapText="1" indent="1"/>
      <protection locked="0"/>
    </xf>
    <xf numFmtId="0" fontId="12" fillId="14" borderId="12" xfId="26" applyFont="1" applyFill="1" applyBorder="1" applyAlignment="1" applyProtection="1">
      <alignment horizontal="left" vertical="center" wrapText="1" indent="1"/>
      <protection locked="0"/>
    </xf>
    <xf numFmtId="0" fontId="12" fillId="14" borderId="3" xfId="26" applyFont="1" applyFill="1" applyBorder="1" applyAlignment="1" applyProtection="1">
      <alignment horizontal="left" vertical="center" wrapText="1" indent="1"/>
      <protection locked="0"/>
    </xf>
    <xf numFmtId="0" fontId="12" fillId="14" borderId="13" xfId="26" applyFont="1" applyFill="1" applyBorder="1" applyAlignment="1" applyProtection="1">
      <alignment horizontal="left" vertical="center" wrapText="1" indent="1"/>
      <protection locked="0"/>
    </xf>
    <xf numFmtId="0" fontId="23" fillId="0" borderId="32" xfId="0" applyFont="1" applyFill="1" applyBorder="1" applyAlignment="1" applyProtection="1">
      <alignment horizontal="center" vertical="center"/>
      <protection hidden="1"/>
    </xf>
    <xf numFmtId="0" fontId="23" fillId="0" borderId="33" xfId="0" applyFont="1" applyFill="1" applyBorder="1" applyAlignment="1" applyProtection="1">
      <alignment horizontal="center" vertical="center"/>
      <protection hidden="1"/>
    </xf>
    <xf numFmtId="0" fontId="23" fillId="0" borderId="34" xfId="0" applyFont="1" applyFill="1" applyBorder="1" applyAlignment="1" applyProtection="1">
      <alignment horizontal="center" vertical="center"/>
      <protection hidden="1"/>
    </xf>
    <xf numFmtId="165" fontId="12" fillId="14" borderId="12" xfId="26" applyNumberFormat="1" applyFont="1" applyFill="1" applyBorder="1" applyAlignment="1" applyProtection="1">
      <alignment horizontal="left" vertical="center"/>
      <protection locked="0"/>
    </xf>
    <xf numFmtId="165" fontId="12" fillId="14" borderId="3" xfId="26" applyNumberFormat="1" applyFont="1" applyFill="1" applyBorder="1" applyAlignment="1" applyProtection="1">
      <alignment horizontal="left" vertical="center"/>
      <protection locked="0"/>
    </xf>
    <xf numFmtId="165" fontId="12" fillId="14" borderId="13" xfId="26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Alignment="1" applyProtection="1">
      <alignment horizontal="left" vertical="center" wrapText="1"/>
      <protection hidden="1"/>
    </xf>
    <xf numFmtId="0" fontId="12" fillId="0" borderId="0" xfId="26" applyFont="1" applyFill="1" applyBorder="1" applyAlignment="1" applyProtection="1">
      <alignment horizontal="left" vertical="center" wrapText="1"/>
      <protection hidden="1"/>
    </xf>
    <xf numFmtId="0" fontId="12" fillId="0" borderId="0" xfId="26" applyFont="1" applyFill="1" applyBorder="1" applyAlignment="1" applyProtection="1">
      <alignment horizontal="left" vertical="center"/>
      <protection hidden="1"/>
    </xf>
    <xf numFmtId="44" fontId="15" fillId="0" borderId="5" xfId="31" applyNumberFormat="1" applyFont="1" applyFill="1" applyBorder="1" applyAlignment="1" applyProtection="1">
      <alignment horizontal="right" vertical="center" indent="2"/>
      <protection hidden="1"/>
    </xf>
    <xf numFmtId="44" fontId="15" fillId="0" borderId="6" xfId="31" applyNumberFormat="1" applyFont="1" applyFill="1" applyBorder="1" applyAlignment="1" applyProtection="1">
      <alignment horizontal="right" vertical="center" indent="2"/>
      <protection hidden="1"/>
    </xf>
    <xf numFmtId="44" fontId="15" fillId="0" borderId="7" xfId="31" applyNumberFormat="1" applyFont="1" applyFill="1" applyBorder="1" applyAlignment="1" applyProtection="1">
      <alignment horizontal="right" vertical="center" indent="2"/>
      <protection hidden="1"/>
    </xf>
    <xf numFmtId="169" fontId="38" fillId="0" borderId="8" xfId="32" applyNumberFormat="1" applyFont="1" applyFill="1" applyBorder="1" applyAlignment="1" applyProtection="1">
      <alignment horizontal="right" vertical="center"/>
      <protection hidden="1"/>
    </xf>
    <xf numFmtId="49" fontId="38" fillId="14" borderId="46" xfId="0" applyNumberFormat="1" applyFont="1" applyFill="1" applyBorder="1" applyAlignment="1" applyProtection="1">
      <alignment horizontal="left" vertical="top" wrapText="1"/>
      <protection hidden="1"/>
    </xf>
    <xf numFmtId="49" fontId="39" fillId="14" borderId="47" xfId="0" applyNumberFormat="1" applyFont="1" applyFill="1" applyBorder="1" applyAlignment="1" applyProtection="1">
      <alignment horizontal="left" vertical="top" wrapText="1"/>
      <protection hidden="1"/>
    </xf>
    <xf numFmtId="49" fontId="39" fillId="14" borderId="48" xfId="0" applyNumberFormat="1" applyFont="1" applyFill="1" applyBorder="1" applyAlignment="1" applyProtection="1">
      <alignment horizontal="left" vertical="top" wrapText="1"/>
      <protection hidden="1"/>
    </xf>
    <xf numFmtId="49" fontId="39" fillId="14" borderId="9" xfId="0" applyNumberFormat="1" applyFont="1" applyFill="1" applyBorder="1" applyAlignment="1" applyProtection="1">
      <alignment horizontal="left" vertical="top" wrapText="1"/>
      <protection hidden="1"/>
    </xf>
    <xf numFmtId="49" fontId="39" fillId="14" borderId="0" xfId="0" applyNumberFormat="1" applyFont="1" applyFill="1" applyBorder="1" applyAlignment="1" applyProtection="1">
      <alignment horizontal="left" vertical="top" wrapText="1"/>
      <protection hidden="1"/>
    </xf>
    <xf numFmtId="49" fontId="39" fillId="14" borderId="2" xfId="0" applyNumberFormat="1" applyFont="1" applyFill="1" applyBorder="1" applyAlignment="1" applyProtection="1">
      <alignment horizontal="left" vertical="top" wrapText="1"/>
      <protection hidden="1"/>
    </xf>
    <xf numFmtId="49" fontId="39" fillId="14" borderId="12" xfId="0" applyNumberFormat="1" applyFont="1" applyFill="1" applyBorder="1" applyAlignment="1" applyProtection="1">
      <alignment horizontal="left" vertical="top" wrapText="1"/>
      <protection hidden="1"/>
    </xf>
    <xf numFmtId="49" fontId="39" fillId="14" borderId="3" xfId="0" applyNumberFormat="1" applyFont="1" applyFill="1" applyBorder="1" applyAlignment="1" applyProtection="1">
      <alignment horizontal="left" vertical="top" wrapText="1"/>
      <protection hidden="1"/>
    </xf>
    <xf numFmtId="49" fontId="39" fillId="14" borderId="13" xfId="0" applyNumberFormat="1" applyFont="1" applyFill="1" applyBorder="1" applyAlignment="1" applyProtection="1">
      <alignment horizontal="left" vertical="top" wrapText="1"/>
      <protection hidden="1"/>
    </xf>
    <xf numFmtId="14" fontId="14" fillId="0" borderId="0" xfId="0" applyNumberFormat="1" applyFont="1" applyFill="1" applyBorder="1" applyAlignment="1" applyProtection="1">
      <alignment horizontal="right" vertical="center"/>
      <protection hidden="1"/>
    </xf>
    <xf numFmtId="0" fontId="38" fillId="0" borderId="37" xfId="0" applyFont="1" applyFill="1" applyBorder="1" applyAlignment="1" applyProtection="1">
      <alignment horizontal="left" vertical="center" wrapText="1"/>
      <protection hidden="1"/>
    </xf>
    <xf numFmtId="0" fontId="38" fillId="0" borderId="36" xfId="0" applyFont="1" applyFill="1" applyBorder="1" applyAlignment="1" applyProtection="1">
      <alignment horizontal="left" vertical="center" wrapText="1"/>
      <protection hidden="1"/>
    </xf>
    <xf numFmtId="0" fontId="38" fillId="0" borderId="38" xfId="0" applyFont="1" applyFill="1" applyBorder="1" applyAlignment="1" applyProtection="1">
      <alignment horizontal="left" vertical="center" wrapText="1"/>
      <protection hidden="1"/>
    </xf>
    <xf numFmtId="0" fontId="38" fillId="0" borderId="8" xfId="0" applyFont="1" applyFill="1" applyBorder="1" applyAlignment="1" applyProtection="1">
      <alignment horizontal="center" vertical="center" wrapText="1"/>
      <protection hidden="1"/>
    </xf>
    <xf numFmtId="0" fontId="38" fillId="0" borderId="8" xfId="0" applyFont="1" applyFill="1" applyBorder="1" applyAlignment="1" applyProtection="1">
      <alignment horizontal="center" vertical="center"/>
      <protection hidden="1"/>
    </xf>
    <xf numFmtId="0" fontId="38" fillId="0" borderId="9" xfId="0" applyFont="1" applyFill="1" applyBorder="1" applyAlignment="1" applyProtection="1">
      <alignment horizontal="left" vertical="center" wrapText="1"/>
      <protection hidden="1"/>
    </xf>
    <xf numFmtId="0" fontId="38" fillId="0" borderId="0" xfId="0" applyFont="1" applyFill="1" applyBorder="1" applyAlignment="1" applyProtection="1">
      <alignment horizontal="left" vertical="center" wrapText="1"/>
      <protection hidden="1"/>
    </xf>
    <xf numFmtId="0" fontId="38" fillId="0" borderId="2" xfId="0" applyFont="1" applyFill="1" applyBorder="1" applyAlignment="1" applyProtection="1">
      <alignment horizontal="left" vertical="center" wrapText="1"/>
      <protection hidden="1"/>
    </xf>
    <xf numFmtId="0" fontId="38" fillId="0" borderId="12" xfId="0" applyFont="1" applyFill="1" applyBorder="1" applyAlignment="1" applyProtection="1">
      <alignment horizontal="left" vertical="center" wrapText="1"/>
      <protection hidden="1"/>
    </xf>
    <xf numFmtId="0" fontId="38" fillId="0" borderId="3" xfId="0" applyFont="1" applyFill="1" applyBorder="1" applyAlignment="1" applyProtection="1">
      <alignment horizontal="left" vertical="center" wrapText="1"/>
      <protection hidden="1"/>
    </xf>
    <xf numFmtId="0" fontId="38" fillId="0" borderId="13" xfId="0" applyFont="1" applyFill="1" applyBorder="1" applyAlignment="1" applyProtection="1">
      <alignment horizontal="left" vertical="center" wrapText="1"/>
      <protection hidden="1"/>
    </xf>
    <xf numFmtId="0" fontId="39" fillId="0" borderId="8" xfId="0" applyFont="1" applyFill="1" applyBorder="1" applyAlignment="1" applyProtection="1">
      <alignment horizontal="left" vertical="center"/>
      <protection hidden="1"/>
    </xf>
    <xf numFmtId="167" fontId="39" fillId="0" borderId="8" xfId="31" applyNumberFormat="1" applyFont="1" applyFill="1" applyBorder="1" applyAlignment="1" applyProtection="1">
      <alignment horizontal="right" vertical="center"/>
      <protection hidden="1"/>
    </xf>
    <xf numFmtId="0" fontId="38" fillId="0" borderId="8" xfId="0" applyFont="1" applyFill="1" applyBorder="1" applyAlignment="1" applyProtection="1">
      <alignment horizontal="left" vertical="center"/>
      <protection hidden="1"/>
    </xf>
    <xf numFmtId="167" fontId="38" fillId="14" borderId="8" xfId="31" applyNumberFormat="1" applyFont="1" applyFill="1" applyBorder="1" applyAlignment="1" applyProtection="1">
      <alignment horizontal="right" vertical="center"/>
      <protection locked="0"/>
    </xf>
    <xf numFmtId="0" fontId="38" fillId="0" borderId="41" xfId="0" applyFont="1" applyFill="1" applyBorder="1" applyAlignment="1" applyProtection="1">
      <alignment horizontal="center" vertical="center" wrapText="1"/>
      <protection hidden="1"/>
    </xf>
    <xf numFmtId="0" fontId="38" fillId="0" borderId="40" xfId="0" applyFont="1" applyFill="1" applyBorder="1" applyAlignment="1" applyProtection="1">
      <alignment horizontal="center" vertical="center" wrapText="1"/>
      <protection hidden="1"/>
    </xf>
    <xf numFmtId="0" fontId="38" fillId="0" borderId="39" xfId="0" applyFont="1" applyFill="1" applyBorder="1" applyAlignment="1" applyProtection="1">
      <alignment horizontal="center" vertical="center" wrapText="1"/>
      <protection hidden="1"/>
    </xf>
    <xf numFmtId="167" fontId="38" fillId="0" borderId="8" xfId="31" applyNumberFormat="1" applyFont="1" applyFill="1" applyBorder="1" applyAlignment="1" applyProtection="1">
      <alignment horizontal="right" vertical="center"/>
      <protection hidden="1"/>
    </xf>
    <xf numFmtId="0" fontId="38" fillId="14" borderId="0" xfId="0" applyFont="1" applyFill="1" applyBorder="1" applyAlignment="1" applyProtection="1">
      <alignment horizontal="left" vertical="top" wrapText="1"/>
      <protection hidden="1"/>
    </xf>
    <xf numFmtId="0" fontId="38" fillId="0" borderId="8" xfId="0" applyFont="1" applyFill="1" applyBorder="1" applyAlignment="1" applyProtection="1">
      <alignment horizontal="left" vertical="center" wrapText="1"/>
      <protection hidden="1"/>
    </xf>
    <xf numFmtId="0" fontId="38" fillId="0" borderId="40" xfId="0" applyFont="1" applyFill="1" applyBorder="1" applyAlignment="1" applyProtection="1">
      <alignment horizontal="center" vertical="center"/>
      <protection hidden="1"/>
    </xf>
    <xf numFmtId="0" fontId="12" fillId="14" borderId="50" xfId="0" applyFont="1" applyFill="1" applyBorder="1" applyAlignment="1" applyProtection="1">
      <alignment horizontal="left" vertical="center" wrapText="1"/>
      <protection hidden="1"/>
    </xf>
    <xf numFmtId="0" fontId="12" fillId="14" borderId="51" xfId="0" applyFont="1" applyFill="1" applyBorder="1" applyAlignment="1" applyProtection="1">
      <alignment horizontal="left" vertical="center" wrapText="1"/>
      <protection hidden="1"/>
    </xf>
    <xf numFmtId="0" fontId="12" fillId="0" borderId="52" xfId="0" applyFont="1" applyFill="1" applyBorder="1" applyAlignment="1" applyProtection="1">
      <alignment horizontal="left" vertical="center" wrapText="1"/>
      <protection hidden="1"/>
    </xf>
    <xf numFmtId="0" fontId="12" fillId="14" borderId="0" xfId="0" applyFont="1" applyFill="1" applyBorder="1" applyAlignment="1" applyProtection="1">
      <alignment vertical="center"/>
      <protection hidden="1"/>
    </xf>
    <xf numFmtId="0" fontId="12" fillId="14" borderId="3" xfId="0" applyFont="1" applyFill="1" applyBorder="1" applyAlignment="1" applyProtection="1">
      <alignment vertical="center"/>
      <protection locked="0"/>
    </xf>
    <xf numFmtId="14" fontId="12" fillId="14" borderId="3" xfId="0" applyNumberFormat="1" applyFont="1" applyFill="1" applyBorder="1" applyAlignment="1" applyProtection="1">
      <alignment horizontal="right" vertical="center"/>
      <protection locked="0" hidden="1"/>
    </xf>
    <xf numFmtId="0" fontId="31" fillId="0" borderId="0" xfId="26" applyFont="1" applyFill="1" applyBorder="1" applyAlignment="1" applyProtection="1">
      <alignment horizontal="right" vertical="center" wrapText="1" indent="1"/>
      <protection hidden="1"/>
    </xf>
    <xf numFmtId="0" fontId="31" fillId="0" borderId="26" xfId="26" applyFont="1" applyFill="1" applyBorder="1" applyAlignment="1" applyProtection="1">
      <alignment horizontal="right" vertical="center" wrapText="1" inden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49" fontId="15" fillId="14" borderId="56" xfId="0" applyNumberFormat="1" applyFont="1" applyFill="1" applyBorder="1" applyAlignment="1" applyProtection="1">
      <alignment horizontal="left" vertical="center" wrapText="1"/>
      <protection hidden="1"/>
    </xf>
    <xf numFmtId="49" fontId="15" fillId="14" borderId="53" xfId="0" applyNumberFormat="1" applyFont="1" applyFill="1" applyBorder="1" applyAlignment="1" applyProtection="1">
      <alignment horizontal="left" vertical="center" wrapText="1"/>
      <protection hidden="1"/>
    </xf>
    <xf numFmtId="49" fontId="15" fillId="14" borderId="54" xfId="0" applyNumberFormat="1" applyFont="1" applyFill="1" applyBorder="1" applyAlignment="1" applyProtection="1">
      <alignment horizontal="left" vertical="center" wrapText="1"/>
      <protection hidden="1"/>
    </xf>
  </cellXfs>
  <cellStyles count="33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Euro 2" xfId="20"/>
    <cellStyle name="Link" xfId="21" builtinId="8"/>
    <cellStyle name="Notiz 2" xfId="22"/>
    <cellStyle name="Prozent" xfId="32" builtinId="5"/>
    <cellStyle name="Standard" xfId="0" builtinId="0"/>
    <cellStyle name="Standard 2" xfId="23"/>
    <cellStyle name="Standard 2 2" xfId="24"/>
    <cellStyle name="Standard 2 2 2" xfId="25"/>
    <cellStyle name="Standard 2 3" xfId="26"/>
    <cellStyle name="Standard 3" xfId="27"/>
    <cellStyle name="Standard 4" xfId="28"/>
    <cellStyle name="Standard 5" xfId="30"/>
    <cellStyle name="Standard_Überarbeitete Abschnitte 11_10 2" xfId="29"/>
    <cellStyle name="Währung" xfId="31" builtinId="4"/>
  </cellStyles>
  <dxfs count="2"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56051</xdr:colOff>
      <xdr:row>1</xdr:row>
      <xdr:rowOff>19050</xdr:rowOff>
    </xdr:from>
    <xdr:to>
      <xdr:col>19</xdr:col>
      <xdr:colOff>286849</xdr:colOff>
      <xdr:row>6</xdr:row>
      <xdr:rowOff>0</xdr:rowOff>
    </xdr:to>
    <xdr:pic>
      <xdr:nvPicPr>
        <xdr:cNvPr id="3" name="Grafik 2" title="Logo Landkreis Altenburger Land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8126" y="209550"/>
          <a:ext cx="897548" cy="933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7</xdr:row>
          <xdr:rowOff>9525</xdr:rowOff>
        </xdr:from>
        <xdr:to>
          <xdr:col>17</xdr:col>
          <xdr:colOff>66675</xdr:colOff>
          <xdr:row>8</xdr:row>
          <xdr:rowOff>47625</xdr:rowOff>
        </xdr:to>
        <xdr:sp macro="" textlink="">
          <xdr:nvSpPr>
            <xdr:cNvPr id="76801" name="Check Box 1" hidden="1">
              <a:extLst>
                <a:ext uri="{63B3BB69-23CF-44E3-9099-C40C66FF867C}">
                  <a14:compatExt spid="_x0000_s76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7</xdr:row>
          <xdr:rowOff>9525</xdr:rowOff>
        </xdr:from>
        <xdr:to>
          <xdr:col>18</xdr:col>
          <xdr:colOff>314325</xdr:colOff>
          <xdr:row>8</xdr:row>
          <xdr:rowOff>47625</xdr:rowOff>
        </xdr:to>
        <xdr:sp macro="" textlink="">
          <xdr:nvSpPr>
            <xdr:cNvPr id="76802" name="Check Box 2" hidden="1">
              <a:extLst>
                <a:ext uri="{63B3BB69-23CF-44E3-9099-C40C66FF867C}">
                  <a14:compatExt spid="_x0000_s76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10</xdr:row>
          <xdr:rowOff>9525</xdr:rowOff>
        </xdr:from>
        <xdr:to>
          <xdr:col>17</xdr:col>
          <xdr:colOff>66675</xdr:colOff>
          <xdr:row>11</xdr:row>
          <xdr:rowOff>28575</xdr:rowOff>
        </xdr:to>
        <xdr:sp macro="" textlink="">
          <xdr:nvSpPr>
            <xdr:cNvPr id="76803" name="Check Box 3" hidden="1">
              <a:extLst>
                <a:ext uri="{63B3BB69-23CF-44E3-9099-C40C66FF867C}">
                  <a14:compatExt spid="_x0000_s76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10</xdr:row>
          <xdr:rowOff>9525</xdr:rowOff>
        </xdr:from>
        <xdr:to>
          <xdr:col>18</xdr:col>
          <xdr:colOff>314325</xdr:colOff>
          <xdr:row>11</xdr:row>
          <xdr:rowOff>28575</xdr:rowOff>
        </xdr:to>
        <xdr:sp macro="" textlink="">
          <xdr:nvSpPr>
            <xdr:cNvPr id="76804" name="Check Box 4" hidden="1">
              <a:extLst>
                <a:ext uri="{63B3BB69-23CF-44E3-9099-C40C66FF867C}">
                  <a14:compatExt spid="_x0000_s76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13</xdr:row>
          <xdr:rowOff>9525</xdr:rowOff>
        </xdr:from>
        <xdr:to>
          <xdr:col>17</xdr:col>
          <xdr:colOff>66675</xdr:colOff>
          <xdr:row>14</xdr:row>
          <xdr:rowOff>0</xdr:rowOff>
        </xdr:to>
        <xdr:sp macro="" textlink="">
          <xdr:nvSpPr>
            <xdr:cNvPr id="76805" name="Check Box 5" hidden="1">
              <a:extLst>
                <a:ext uri="{63B3BB69-23CF-44E3-9099-C40C66FF867C}">
                  <a14:compatExt spid="_x0000_s76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13</xdr:row>
          <xdr:rowOff>9525</xdr:rowOff>
        </xdr:from>
        <xdr:to>
          <xdr:col>18</xdr:col>
          <xdr:colOff>314325</xdr:colOff>
          <xdr:row>14</xdr:row>
          <xdr:rowOff>0</xdr:rowOff>
        </xdr:to>
        <xdr:sp macro="" textlink="">
          <xdr:nvSpPr>
            <xdr:cNvPr id="76806" name="Check Box 6" hidden="1">
              <a:extLst>
                <a:ext uri="{63B3BB69-23CF-44E3-9099-C40C66FF867C}">
                  <a14:compatExt spid="_x0000_s76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15</xdr:row>
          <xdr:rowOff>9525</xdr:rowOff>
        </xdr:from>
        <xdr:to>
          <xdr:col>17</xdr:col>
          <xdr:colOff>66675</xdr:colOff>
          <xdr:row>16</xdr:row>
          <xdr:rowOff>85725</xdr:rowOff>
        </xdr:to>
        <xdr:sp macro="" textlink="">
          <xdr:nvSpPr>
            <xdr:cNvPr id="76807" name="Check Box 7" hidden="1">
              <a:extLst>
                <a:ext uri="{63B3BB69-23CF-44E3-9099-C40C66FF867C}">
                  <a14:compatExt spid="_x0000_s76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15</xdr:row>
          <xdr:rowOff>9525</xdr:rowOff>
        </xdr:from>
        <xdr:to>
          <xdr:col>18</xdr:col>
          <xdr:colOff>314325</xdr:colOff>
          <xdr:row>16</xdr:row>
          <xdr:rowOff>85725</xdr:rowOff>
        </xdr:to>
        <xdr:sp macro="" textlink="">
          <xdr:nvSpPr>
            <xdr:cNvPr id="76808" name="Check Box 8" hidden="1">
              <a:extLst>
                <a:ext uri="{63B3BB69-23CF-44E3-9099-C40C66FF867C}">
                  <a14:compatExt spid="_x0000_s76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18</xdr:row>
          <xdr:rowOff>9525</xdr:rowOff>
        </xdr:from>
        <xdr:to>
          <xdr:col>17</xdr:col>
          <xdr:colOff>66675</xdr:colOff>
          <xdr:row>19</xdr:row>
          <xdr:rowOff>38100</xdr:rowOff>
        </xdr:to>
        <xdr:sp macro="" textlink="">
          <xdr:nvSpPr>
            <xdr:cNvPr id="76809" name="Check Box 9" hidden="1">
              <a:extLst>
                <a:ext uri="{63B3BB69-23CF-44E3-9099-C40C66FF867C}">
                  <a14:compatExt spid="_x0000_s76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18</xdr:row>
          <xdr:rowOff>9525</xdr:rowOff>
        </xdr:from>
        <xdr:to>
          <xdr:col>18</xdr:col>
          <xdr:colOff>314325</xdr:colOff>
          <xdr:row>19</xdr:row>
          <xdr:rowOff>38100</xdr:rowOff>
        </xdr:to>
        <xdr:sp macro="" textlink="">
          <xdr:nvSpPr>
            <xdr:cNvPr id="76810" name="Check Box 10" hidden="1">
              <a:extLst>
                <a:ext uri="{63B3BB69-23CF-44E3-9099-C40C66FF867C}">
                  <a14:compatExt spid="_x0000_s76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23</xdr:row>
          <xdr:rowOff>9525</xdr:rowOff>
        </xdr:from>
        <xdr:to>
          <xdr:col>17</xdr:col>
          <xdr:colOff>66675</xdr:colOff>
          <xdr:row>24</xdr:row>
          <xdr:rowOff>66675</xdr:rowOff>
        </xdr:to>
        <xdr:sp macro="" textlink="">
          <xdr:nvSpPr>
            <xdr:cNvPr id="76821" name="Check Box 21" hidden="1">
              <a:extLst>
                <a:ext uri="{63B3BB69-23CF-44E3-9099-C40C66FF867C}">
                  <a14:compatExt spid="_x0000_s76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23</xdr:row>
          <xdr:rowOff>9525</xdr:rowOff>
        </xdr:from>
        <xdr:to>
          <xdr:col>18</xdr:col>
          <xdr:colOff>314325</xdr:colOff>
          <xdr:row>24</xdr:row>
          <xdr:rowOff>66675</xdr:rowOff>
        </xdr:to>
        <xdr:sp macro="" textlink="">
          <xdr:nvSpPr>
            <xdr:cNvPr id="76822" name="Check Box 22" hidden="1">
              <a:extLst>
                <a:ext uri="{63B3BB69-23CF-44E3-9099-C40C66FF867C}">
                  <a14:compatExt spid="_x0000_s76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9525</xdr:rowOff>
        </xdr:from>
        <xdr:to>
          <xdr:col>1</xdr:col>
          <xdr:colOff>314325</xdr:colOff>
          <xdr:row>31</xdr:row>
          <xdr:rowOff>228600</xdr:rowOff>
        </xdr:to>
        <xdr:sp macro="" textlink="">
          <xdr:nvSpPr>
            <xdr:cNvPr id="76827" name="Check Box 27" descr="ausgefüllte Anlagen zum zahlenmäßigen Nachweis (Anlagen Sachkosten/Honorarkosten) mit den entsprechenden Belegen" hidden="1">
              <a:extLst>
                <a:ext uri="{63B3BB69-23CF-44E3-9099-C40C66FF867C}">
                  <a14:compatExt spid="_x0000_s76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9525</xdr:rowOff>
        </xdr:from>
        <xdr:to>
          <xdr:col>1</xdr:col>
          <xdr:colOff>314325</xdr:colOff>
          <xdr:row>34</xdr:row>
          <xdr:rowOff>0</xdr:rowOff>
        </xdr:to>
        <xdr:sp macro="" textlink="">
          <xdr:nvSpPr>
            <xdr:cNvPr id="76828" name="Check Box 28" descr="Anlage Sachbericht/ Jahresbericht" hidden="1">
              <a:extLst>
                <a:ext uri="{63B3BB69-23CF-44E3-9099-C40C66FF867C}">
                  <a14:compatExt spid="_x0000_s76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21</xdr:row>
          <xdr:rowOff>9525</xdr:rowOff>
        </xdr:from>
        <xdr:to>
          <xdr:col>17</xdr:col>
          <xdr:colOff>66675</xdr:colOff>
          <xdr:row>22</xdr:row>
          <xdr:rowOff>38100</xdr:rowOff>
        </xdr:to>
        <xdr:sp macro="" textlink="">
          <xdr:nvSpPr>
            <xdr:cNvPr id="76832" name="Check Box 32" hidden="1">
              <a:extLst>
                <a:ext uri="{63B3BB69-23CF-44E3-9099-C40C66FF867C}">
                  <a14:compatExt spid="_x0000_s76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21</xdr:row>
          <xdr:rowOff>9525</xdr:rowOff>
        </xdr:from>
        <xdr:to>
          <xdr:col>18</xdr:col>
          <xdr:colOff>314325</xdr:colOff>
          <xdr:row>22</xdr:row>
          <xdr:rowOff>38100</xdr:rowOff>
        </xdr:to>
        <xdr:sp macro="" textlink="">
          <xdr:nvSpPr>
            <xdr:cNvPr id="76833" name="Check Box 33" hidden="1">
              <a:extLst>
                <a:ext uri="{63B3BB69-23CF-44E3-9099-C40C66FF867C}">
                  <a14:compatExt spid="_x0000_s76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35</xdr:row>
          <xdr:rowOff>9525</xdr:rowOff>
        </xdr:from>
        <xdr:to>
          <xdr:col>1</xdr:col>
          <xdr:colOff>314325</xdr:colOff>
          <xdr:row>36</xdr:row>
          <xdr:rowOff>0</xdr:rowOff>
        </xdr:to>
        <xdr:sp macro="" textlink="">
          <xdr:nvSpPr>
            <xdr:cNvPr id="76836" name="Check Box 36" descr="Teilnahmelisten geförderter Arbeits-/ Interessengemeinschaften" hidden="1">
              <a:extLst>
                <a:ext uri="{63B3BB69-23CF-44E3-9099-C40C66FF867C}">
                  <a14:compatExt spid="_x0000_s76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5">
    <pageSetUpPr fitToPage="1"/>
  </sheetPr>
  <dimension ref="A1:AI71"/>
  <sheetViews>
    <sheetView showGridLines="0" showRowColHeaders="0" tabSelected="1" zoomScaleNormal="100" workbookViewId="0">
      <selection activeCell="F35" sqref="F35:J35"/>
    </sheetView>
  </sheetViews>
  <sheetFormatPr baseColWidth="10" defaultRowHeight="12.75" customHeight="1" x14ac:dyDescent="0.2"/>
  <cols>
    <col min="1" max="1" width="1.7109375" style="1" customWidth="1"/>
    <col min="2" max="15" width="5" style="1" customWidth="1"/>
    <col min="16" max="16" width="0.85546875" style="1" customWidth="1"/>
    <col min="17" max="20" width="5" style="1" customWidth="1"/>
    <col min="21" max="21" width="0.85546875" style="1" customWidth="1"/>
    <col min="22" max="16384" width="11.42578125" style="1"/>
  </cols>
  <sheetData>
    <row r="1" spans="1:21" ht="15" customHeight="1" x14ac:dyDescent="0.2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15" customHeight="1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147"/>
      <c r="N2" s="33"/>
      <c r="O2" s="33"/>
      <c r="P2" s="33"/>
      <c r="Q2" s="148" t="s">
        <v>28</v>
      </c>
      <c r="R2" s="33"/>
      <c r="S2" s="33"/>
      <c r="T2" s="33"/>
      <c r="U2" s="33"/>
    </row>
    <row r="3" spans="1:21" ht="18.75" customHeight="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148" t="s">
        <v>27</v>
      </c>
      <c r="R3" s="33"/>
      <c r="S3" s="33"/>
      <c r="T3" s="33"/>
      <c r="U3" s="33"/>
    </row>
    <row r="4" spans="1:21" ht="11.25" customHeight="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s="5" customFormat="1" ht="15" customHeight="1" x14ac:dyDescent="0.2">
      <c r="A5" s="228"/>
      <c r="B5" s="229"/>
      <c r="C5" s="229"/>
      <c r="D5" s="229"/>
      <c r="E5" s="229"/>
      <c r="F5" s="229"/>
      <c r="G5" s="229"/>
      <c r="H5" s="229"/>
      <c r="I5" s="229"/>
      <c r="J5" s="23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15" customHeight="1" x14ac:dyDescent="0.2">
      <c r="A6" s="231"/>
      <c r="B6" s="232"/>
      <c r="C6" s="232"/>
      <c r="D6" s="232"/>
      <c r="E6" s="232"/>
      <c r="F6" s="232"/>
      <c r="G6" s="232"/>
      <c r="H6" s="232"/>
      <c r="I6" s="232"/>
      <c r="J6" s="233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15" customHeight="1" x14ac:dyDescent="0.2">
      <c r="A7" s="231"/>
      <c r="B7" s="232"/>
      <c r="C7" s="232"/>
      <c r="D7" s="232"/>
      <c r="E7" s="232"/>
      <c r="F7" s="232"/>
      <c r="G7" s="232"/>
      <c r="H7" s="232"/>
      <c r="I7" s="232"/>
      <c r="J7" s="233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5" customFormat="1" ht="15" customHeight="1" x14ac:dyDescent="0.2">
      <c r="A8" s="231"/>
      <c r="B8" s="232"/>
      <c r="C8" s="232"/>
      <c r="D8" s="232"/>
      <c r="E8" s="232"/>
      <c r="F8" s="232"/>
      <c r="G8" s="232"/>
      <c r="H8" s="232"/>
      <c r="I8" s="232"/>
      <c r="J8" s="233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s="5" customFormat="1" ht="15" customHeight="1" x14ac:dyDescent="0.2">
      <c r="A9" s="258"/>
      <c r="B9" s="259"/>
      <c r="C9" s="259"/>
      <c r="D9" s="259"/>
      <c r="E9" s="259"/>
      <c r="F9" s="259"/>
      <c r="G9" s="259"/>
      <c r="H9" s="259"/>
      <c r="I9" s="259"/>
      <c r="J9" s="26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s="5" customFormat="1" ht="15" customHeight="1" x14ac:dyDescent="0.2">
      <c r="A10" s="11" t="s">
        <v>3</v>
      </c>
      <c r="B10" s="12"/>
      <c r="C10" s="12"/>
      <c r="D10" s="12"/>
      <c r="E10" s="12"/>
      <c r="F10" s="10"/>
      <c r="G10" s="10"/>
      <c r="H10" s="10"/>
      <c r="I10" s="10"/>
      <c r="J10" s="10"/>
      <c r="K10" s="10"/>
      <c r="L10" s="13"/>
      <c r="M10" s="10"/>
      <c r="N10" s="10"/>
      <c r="O10" s="10"/>
      <c r="P10" s="10"/>
      <c r="Q10" s="10"/>
      <c r="R10" s="10"/>
      <c r="S10" s="10"/>
      <c r="T10" s="10"/>
      <c r="U10" s="10"/>
    </row>
    <row r="11" spans="1:21" s="5" customFormat="1" ht="15" customHeigh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4" t="s">
        <v>96</v>
      </c>
      <c r="U11" s="10"/>
    </row>
    <row r="12" spans="1:21" s="6" customFormat="1" ht="15" customHeight="1" x14ac:dyDescent="0.2">
      <c r="A12" s="80" t="s">
        <v>23</v>
      </c>
      <c r="B12" s="16"/>
      <c r="C12" s="16"/>
      <c r="D12" s="16"/>
      <c r="E12" s="16"/>
      <c r="F12" s="16"/>
      <c r="G12" s="16"/>
      <c r="H12" s="16"/>
      <c r="I12" s="17"/>
      <c r="J12" s="17"/>
      <c r="K12" s="17"/>
      <c r="L12" s="18" t="s">
        <v>11</v>
      </c>
      <c r="M12" s="19"/>
      <c r="N12" s="19"/>
      <c r="O12" s="19"/>
      <c r="P12" s="19"/>
      <c r="Q12" s="19"/>
      <c r="R12" s="19"/>
      <c r="S12" s="19"/>
      <c r="T12" s="19"/>
      <c r="U12" s="20"/>
    </row>
    <row r="13" spans="1:21" s="6" customFormat="1" ht="15" customHeight="1" x14ac:dyDescent="0.2">
      <c r="A13" s="15" t="s">
        <v>24</v>
      </c>
      <c r="B13" s="16"/>
      <c r="C13" s="16"/>
      <c r="D13" s="16"/>
      <c r="E13" s="16"/>
      <c r="F13" s="16"/>
      <c r="G13" s="16"/>
      <c r="H13" s="16"/>
      <c r="I13" s="17"/>
      <c r="J13" s="16"/>
      <c r="K13" s="17"/>
      <c r="L13" s="21"/>
      <c r="M13" s="22"/>
      <c r="N13" s="22"/>
      <c r="O13" s="22"/>
      <c r="P13" s="22"/>
      <c r="Q13" s="22"/>
      <c r="R13" s="22"/>
      <c r="S13" s="22"/>
      <c r="T13" s="22"/>
      <c r="U13" s="23"/>
    </row>
    <row r="14" spans="1:21" s="6" customFormat="1" ht="15" customHeight="1" x14ac:dyDescent="0.2">
      <c r="A14" s="80" t="s">
        <v>25</v>
      </c>
      <c r="B14" s="16"/>
      <c r="C14" s="16"/>
      <c r="D14" s="16"/>
      <c r="E14" s="16"/>
      <c r="F14" s="16"/>
      <c r="G14" s="16"/>
      <c r="H14" s="16"/>
      <c r="I14" s="16"/>
      <c r="J14" s="16"/>
      <c r="K14" s="17"/>
      <c r="L14" s="21"/>
      <c r="M14" s="22"/>
      <c r="N14" s="22"/>
      <c r="O14" s="22"/>
      <c r="P14" s="22"/>
      <c r="Q14" s="22"/>
      <c r="R14" s="22"/>
      <c r="S14" s="22"/>
      <c r="T14" s="22"/>
      <c r="U14" s="23"/>
    </row>
    <row r="15" spans="1:21" s="6" customFormat="1" ht="15" customHeight="1" x14ac:dyDescent="0.2">
      <c r="A15" s="80" t="s">
        <v>26</v>
      </c>
      <c r="B15" s="16"/>
      <c r="C15" s="16"/>
      <c r="D15" s="16"/>
      <c r="E15" s="16"/>
      <c r="F15" s="16"/>
      <c r="G15" s="16"/>
      <c r="H15" s="16"/>
      <c r="I15" s="16"/>
      <c r="J15" s="16"/>
      <c r="K15" s="17"/>
      <c r="L15" s="21"/>
      <c r="M15" s="22"/>
      <c r="N15" s="22"/>
      <c r="O15" s="22"/>
      <c r="P15" s="22"/>
      <c r="Q15" s="22"/>
      <c r="R15" s="22"/>
      <c r="S15" s="22"/>
      <c r="T15" s="22"/>
      <c r="U15" s="23"/>
    </row>
    <row r="16" spans="1:21" s="6" customFormat="1" ht="15" customHeight="1" x14ac:dyDescent="0.2">
      <c r="A16" s="17"/>
      <c r="B16" s="16"/>
      <c r="C16" s="16"/>
      <c r="D16" s="16"/>
      <c r="E16" s="16"/>
      <c r="F16" s="16"/>
      <c r="G16" s="16"/>
      <c r="H16" s="16"/>
      <c r="I16" s="16"/>
      <c r="J16" s="16"/>
      <c r="K16" s="17"/>
      <c r="L16" s="21"/>
      <c r="M16" s="22"/>
      <c r="N16" s="22"/>
      <c r="O16" s="22"/>
      <c r="P16" s="22"/>
      <c r="Q16" s="22"/>
      <c r="R16" s="22"/>
      <c r="S16" s="22"/>
      <c r="T16" s="22"/>
      <c r="U16" s="23"/>
    </row>
    <row r="17" spans="1:21" s="6" customFormat="1" ht="15" customHeight="1" x14ac:dyDescent="0.2">
      <c r="A17" s="17"/>
      <c r="B17" s="16"/>
      <c r="C17" s="16"/>
      <c r="D17" s="16"/>
      <c r="E17" s="16"/>
      <c r="F17" s="16"/>
      <c r="G17" s="16"/>
      <c r="H17" s="16"/>
      <c r="I17" s="16"/>
      <c r="J17" s="16"/>
      <c r="K17" s="17"/>
      <c r="L17" s="24" t="s">
        <v>29</v>
      </c>
      <c r="M17" s="25"/>
      <c r="N17" s="25"/>
      <c r="O17" s="25"/>
      <c r="P17" s="25"/>
      <c r="Q17" s="25"/>
      <c r="R17" s="25"/>
      <c r="S17" s="25"/>
      <c r="T17" s="25"/>
      <c r="U17" s="26"/>
    </row>
    <row r="18" spans="1:21" s="6" customFormat="1" ht="15" customHeight="1" x14ac:dyDescent="0.2">
      <c r="A18" s="17"/>
      <c r="B18" s="16"/>
      <c r="C18" s="16"/>
      <c r="D18" s="16"/>
      <c r="E18" s="16"/>
      <c r="F18" s="16"/>
      <c r="G18" s="16"/>
      <c r="H18" s="16"/>
      <c r="I18" s="16"/>
      <c r="J18" s="16"/>
      <c r="K18" s="17"/>
      <c r="L18" s="21"/>
      <c r="M18" s="22"/>
      <c r="N18" s="22"/>
      <c r="O18" s="22"/>
      <c r="P18" s="22"/>
      <c r="Q18" s="22"/>
      <c r="R18" s="22"/>
      <c r="S18" s="22"/>
      <c r="T18" s="22"/>
      <c r="U18" s="23"/>
    </row>
    <row r="19" spans="1:21" s="6" customFormat="1" ht="15" customHeight="1" x14ac:dyDescent="0.2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7"/>
      <c r="L19" s="27"/>
      <c r="M19" s="28"/>
      <c r="N19" s="28"/>
      <c r="O19" s="28"/>
      <c r="P19" s="28"/>
      <c r="Q19" s="28"/>
      <c r="R19" s="28"/>
      <c r="S19" s="28"/>
      <c r="T19" s="28"/>
      <c r="U19" s="29"/>
    </row>
    <row r="20" spans="1:21" s="7" customFormat="1" ht="11.25" customHeight="1" x14ac:dyDescent="0.2">
      <c r="A20" s="17"/>
      <c r="B20" s="17"/>
      <c r="C20" s="17"/>
      <c r="D20" s="17"/>
      <c r="E20" s="17"/>
      <c r="F20" s="16"/>
      <c r="G20" s="16"/>
      <c r="H20" s="16"/>
      <c r="I20" s="16"/>
      <c r="J20" s="16"/>
      <c r="K20" s="30"/>
      <c r="L20" s="78" t="s">
        <v>12</v>
      </c>
      <c r="M20" s="31"/>
      <c r="N20" s="31"/>
      <c r="O20" s="32"/>
      <c r="P20" s="237">
        <f ca="1">TODAY()</f>
        <v>44497</v>
      </c>
      <c r="Q20" s="238"/>
      <c r="R20" s="238"/>
      <c r="S20" s="238"/>
      <c r="T20" s="238"/>
      <c r="U20" s="239"/>
    </row>
    <row r="21" spans="1:21" ht="11.25" customHeight="1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79" t="s">
        <v>8</v>
      </c>
      <c r="M21" s="34"/>
      <c r="N21" s="34"/>
      <c r="O21" s="35"/>
      <c r="P21" s="234"/>
      <c r="Q21" s="235"/>
      <c r="R21" s="235"/>
      <c r="S21" s="235"/>
      <c r="T21" s="235"/>
      <c r="U21" s="236"/>
    </row>
    <row r="22" spans="1:21" s="2" customFormat="1" ht="12" customHeight="1" thickBot="1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1:21" ht="20.100000000000001" customHeight="1" x14ac:dyDescent="0.2">
      <c r="A23" s="255" t="s">
        <v>5</v>
      </c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7"/>
    </row>
    <row r="24" spans="1:21" ht="12" customHeight="1" x14ac:dyDescent="0.2">
      <c r="A24" s="240" t="s">
        <v>60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2"/>
    </row>
    <row r="25" spans="1:21" ht="12" customHeight="1" x14ac:dyDescent="0.2">
      <c r="A25" s="243"/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2"/>
    </row>
    <row r="26" spans="1:21" ht="12" customHeight="1" thickBot="1" x14ac:dyDescent="0.25">
      <c r="A26" s="244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6"/>
    </row>
    <row r="27" spans="1:21" ht="12" customHeight="1" thickBot="1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1:21" s="8" customFormat="1" ht="15" customHeight="1" thickBot="1" x14ac:dyDescent="0.25">
      <c r="A28" s="81" t="s">
        <v>30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8"/>
    </row>
    <row r="29" spans="1:21" s="5" customFormat="1" ht="3.95" customHeight="1" x14ac:dyDescent="0.2">
      <c r="A29" s="39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40"/>
      <c r="U29" s="41"/>
    </row>
    <row r="30" spans="1:21" s="8" customFormat="1" ht="15" customHeight="1" x14ac:dyDescent="0.2">
      <c r="A30" s="247" t="s">
        <v>13</v>
      </c>
      <c r="B30" s="248"/>
      <c r="C30" s="248"/>
      <c r="D30" s="248"/>
      <c r="E30" s="248"/>
      <c r="F30" s="249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1"/>
      <c r="U30" s="42"/>
    </row>
    <row r="31" spans="1:21" s="8" customFormat="1" ht="15" customHeight="1" x14ac:dyDescent="0.2">
      <c r="A31" s="247"/>
      <c r="B31" s="248"/>
      <c r="C31" s="248"/>
      <c r="D31" s="248"/>
      <c r="E31" s="248"/>
      <c r="F31" s="252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4"/>
      <c r="U31" s="42"/>
    </row>
    <row r="32" spans="1:21" ht="3.95" customHeight="1" x14ac:dyDescent="0.2">
      <c r="A32" s="43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44"/>
    </row>
    <row r="33" spans="1:21" s="7" customFormat="1" ht="18" customHeight="1" x14ac:dyDescent="0.2">
      <c r="A33" s="45" t="s">
        <v>6</v>
      </c>
      <c r="B33" s="13"/>
      <c r="C33" s="13"/>
      <c r="D33" s="13"/>
      <c r="E33" s="46"/>
      <c r="F33" s="213"/>
      <c r="G33" s="214"/>
      <c r="H33" s="214"/>
      <c r="I33" s="214"/>
      <c r="J33" s="215"/>
      <c r="K33" s="46"/>
      <c r="L33" s="46"/>
      <c r="M33" s="47" t="s">
        <v>14</v>
      </c>
      <c r="N33" s="213"/>
      <c r="O33" s="214"/>
      <c r="P33" s="214"/>
      <c r="Q33" s="214"/>
      <c r="R33" s="214"/>
      <c r="S33" s="214"/>
      <c r="T33" s="215"/>
      <c r="U33" s="48"/>
    </row>
    <row r="34" spans="1:21" s="5" customFormat="1" ht="3.95" customHeight="1" x14ac:dyDescent="0.2">
      <c r="A34" s="39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41"/>
    </row>
    <row r="35" spans="1:21" s="7" customFormat="1" ht="18" customHeight="1" x14ac:dyDescent="0.2">
      <c r="A35" s="45" t="s">
        <v>19</v>
      </c>
      <c r="B35" s="13"/>
      <c r="C35" s="13"/>
      <c r="D35" s="13"/>
      <c r="E35" s="46"/>
      <c r="F35" s="213"/>
      <c r="G35" s="214"/>
      <c r="H35" s="214"/>
      <c r="I35" s="214"/>
      <c r="J35" s="215"/>
      <c r="K35" s="46"/>
      <c r="L35" s="46"/>
      <c r="M35" s="47" t="s">
        <v>20</v>
      </c>
      <c r="N35" s="213"/>
      <c r="O35" s="214"/>
      <c r="P35" s="214"/>
      <c r="Q35" s="214"/>
      <c r="R35" s="214"/>
      <c r="S35" s="214"/>
      <c r="T35" s="215"/>
      <c r="U35" s="48"/>
    </row>
    <row r="36" spans="1:21" s="5" customFormat="1" ht="3.95" customHeight="1" x14ac:dyDescent="0.2">
      <c r="A36" s="39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41"/>
    </row>
    <row r="37" spans="1:21" s="7" customFormat="1" ht="18" customHeight="1" x14ac:dyDescent="0.2">
      <c r="A37" s="45" t="s">
        <v>21</v>
      </c>
      <c r="B37" s="49"/>
      <c r="C37" s="49"/>
      <c r="D37" s="49"/>
      <c r="E37" s="46"/>
      <c r="F37" s="216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8"/>
      <c r="U37" s="48"/>
    </row>
    <row r="38" spans="1:21" s="5" customFormat="1" ht="3.95" customHeight="1" x14ac:dyDescent="0.2">
      <c r="A38" s="39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41"/>
    </row>
    <row r="39" spans="1:21" s="5" customFormat="1" ht="18" customHeight="1" x14ac:dyDescent="0.2">
      <c r="A39" s="50" t="s">
        <v>15</v>
      </c>
      <c r="B39" s="13"/>
      <c r="C39" s="13"/>
      <c r="D39" s="13"/>
      <c r="E39" s="13"/>
      <c r="F39" s="13"/>
      <c r="G39" s="13"/>
      <c r="H39" s="210"/>
      <c r="I39" s="211"/>
      <c r="J39" s="212"/>
      <c r="K39" s="13"/>
      <c r="L39" s="13"/>
      <c r="M39" s="13"/>
      <c r="N39" s="13"/>
      <c r="O39" s="13"/>
      <c r="P39" s="13"/>
      <c r="Q39" s="51" t="s">
        <v>16</v>
      </c>
      <c r="R39" s="210"/>
      <c r="S39" s="211"/>
      <c r="T39" s="212"/>
      <c r="U39" s="41"/>
    </row>
    <row r="40" spans="1:21" s="5" customFormat="1" ht="3.95" customHeight="1" x14ac:dyDescent="0.2">
      <c r="A40" s="39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41"/>
    </row>
    <row r="41" spans="1:21" s="5" customFormat="1" ht="18" customHeight="1" x14ac:dyDescent="0.2">
      <c r="A41" s="50" t="s">
        <v>17</v>
      </c>
      <c r="B41" s="13"/>
      <c r="C41" s="13"/>
      <c r="D41" s="13"/>
      <c r="E41" s="13"/>
      <c r="F41" s="13"/>
      <c r="G41" s="13"/>
      <c r="H41" s="210"/>
      <c r="I41" s="211"/>
      <c r="J41" s="212"/>
      <c r="K41" s="52"/>
      <c r="L41" s="52"/>
      <c r="M41" s="52"/>
      <c r="N41" s="52"/>
      <c r="O41" s="52"/>
      <c r="P41" s="52"/>
      <c r="Q41" s="51" t="s">
        <v>1</v>
      </c>
      <c r="R41" s="210"/>
      <c r="S41" s="211"/>
      <c r="T41" s="212"/>
      <c r="U41" s="41"/>
    </row>
    <row r="42" spans="1:21" s="5" customFormat="1" ht="3.95" customHeight="1" x14ac:dyDescent="0.2">
      <c r="A42" s="50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41"/>
    </row>
    <row r="43" spans="1:21" s="5" customFormat="1" ht="18" customHeight="1" x14ac:dyDescent="0.2">
      <c r="A43" s="50"/>
      <c r="B43" s="13" t="s">
        <v>18</v>
      </c>
      <c r="C43" s="13"/>
      <c r="D43" s="13"/>
      <c r="E43" s="13"/>
      <c r="F43" s="13"/>
      <c r="G43" s="51"/>
      <c r="H43" s="219">
        <f>H41</f>
        <v>0</v>
      </c>
      <c r="I43" s="220"/>
      <c r="J43" s="221"/>
      <c r="K43" s="13"/>
      <c r="L43" s="13"/>
      <c r="M43" s="13"/>
      <c r="N43" s="13"/>
      <c r="O43" s="13"/>
      <c r="P43" s="13"/>
      <c r="Q43" s="51" t="s">
        <v>1</v>
      </c>
      <c r="R43" s="219">
        <f>R41</f>
        <v>0</v>
      </c>
      <c r="S43" s="220"/>
      <c r="T43" s="221"/>
      <c r="U43" s="41"/>
    </row>
    <row r="44" spans="1:21" s="5" customFormat="1" ht="8.1" customHeight="1" x14ac:dyDescent="0.2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5"/>
      <c r="L44" s="54"/>
      <c r="M44" s="54"/>
      <c r="N44" s="54"/>
      <c r="O44" s="54"/>
      <c r="P44" s="54"/>
      <c r="Q44" s="54"/>
      <c r="R44" s="54"/>
      <c r="S44" s="54"/>
      <c r="T44" s="54"/>
      <c r="U44" s="56"/>
    </row>
    <row r="45" spans="1:21" s="4" customFormat="1" ht="3.95" customHeight="1" x14ac:dyDescent="0.2">
      <c r="A45" s="39"/>
      <c r="B45" s="13"/>
      <c r="C45" s="13"/>
      <c r="D45" s="13"/>
      <c r="E45" s="13"/>
      <c r="F45" s="13"/>
      <c r="G45" s="13"/>
      <c r="H45" s="13"/>
      <c r="I45" s="13"/>
      <c r="J45" s="13"/>
      <c r="K45" s="57"/>
      <c r="L45" s="13"/>
      <c r="M45" s="13"/>
      <c r="N45" s="13"/>
      <c r="O45" s="13"/>
      <c r="P45" s="13"/>
      <c r="Q45" s="13"/>
      <c r="R45" s="13"/>
      <c r="S45" s="13"/>
      <c r="T45" s="13"/>
      <c r="U45" s="41"/>
    </row>
    <row r="46" spans="1:21" s="5" customFormat="1" ht="12" customHeight="1" x14ac:dyDescent="0.2">
      <c r="A46" s="39"/>
      <c r="B46" s="262" t="s">
        <v>34</v>
      </c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58"/>
      <c r="P46" s="58"/>
      <c r="Q46" s="58"/>
      <c r="R46" s="58"/>
      <c r="S46" s="58"/>
      <c r="T46" s="58"/>
      <c r="U46" s="59"/>
    </row>
    <row r="47" spans="1:21" s="5" customFormat="1" ht="9.9499999999999993" customHeight="1" x14ac:dyDescent="0.2">
      <c r="A47" s="39"/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60"/>
      <c r="P47" s="58"/>
      <c r="Q47" s="60"/>
      <c r="R47" s="60"/>
      <c r="S47" s="60"/>
      <c r="T47" s="60"/>
      <c r="U47" s="59"/>
    </row>
    <row r="48" spans="1:21" s="5" customFormat="1" ht="18" customHeight="1" x14ac:dyDescent="0.2">
      <c r="A48" s="39"/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149"/>
      <c r="P48" s="58"/>
      <c r="Q48" s="222"/>
      <c r="R48" s="223"/>
      <c r="S48" s="223"/>
      <c r="T48" s="224"/>
      <c r="U48" s="61"/>
    </row>
    <row r="49" spans="1:35" s="5" customFormat="1" ht="3.95" customHeight="1" x14ac:dyDescent="0.2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6"/>
      <c r="V49" s="4"/>
    </row>
    <row r="50" spans="1:35" s="5" customFormat="1" ht="3.95" customHeight="1" x14ac:dyDescent="0.2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4"/>
      <c r="V50" s="4"/>
    </row>
    <row r="51" spans="1:35" s="5" customFormat="1" ht="9.9499999999999993" customHeight="1" x14ac:dyDescent="0.2">
      <c r="A51" s="39"/>
      <c r="B51" s="262" t="s">
        <v>49</v>
      </c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65"/>
      <c r="P51" s="65"/>
      <c r="Q51" s="66"/>
      <c r="R51" s="66"/>
      <c r="S51" s="66"/>
      <c r="T51" s="66"/>
      <c r="U51" s="61"/>
    </row>
    <row r="52" spans="1:35" s="5" customFormat="1" ht="18" customHeight="1" x14ac:dyDescent="0.2">
      <c r="A52" s="39"/>
      <c r="B52" s="262"/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149"/>
      <c r="P52" s="67"/>
      <c r="Q52" s="225"/>
      <c r="R52" s="226"/>
      <c r="S52" s="226"/>
      <c r="T52" s="227"/>
      <c r="U52" s="61"/>
    </row>
    <row r="53" spans="1:35" s="5" customFormat="1" ht="3.95" customHeight="1" x14ac:dyDescent="0.2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6"/>
      <c r="V53" s="4"/>
    </row>
    <row r="54" spans="1:35" s="5" customFormat="1" ht="3.95" customHeight="1" x14ac:dyDescent="0.2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4"/>
      <c r="V54" s="4"/>
    </row>
    <row r="55" spans="1:35" s="5" customFormat="1" ht="9.9499999999999993" customHeight="1" x14ac:dyDescent="0.2">
      <c r="A55" s="39"/>
      <c r="B55" s="262" t="s">
        <v>33</v>
      </c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65"/>
      <c r="P55" s="65"/>
      <c r="Q55" s="65"/>
      <c r="R55" s="65"/>
      <c r="S55" s="65"/>
      <c r="T55" s="65"/>
      <c r="U55" s="61"/>
    </row>
    <row r="56" spans="1:35" s="5" customFormat="1" ht="18" customHeight="1" x14ac:dyDescent="0.2">
      <c r="A56" s="39"/>
      <c r="B56" s="262"/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149"/>
      <c r="P56" s="67"/>
      <c r="Q56" s="225"/>
      <c r="R56" s="226"/>
      <c r="S56" s="226"/>
      <c r="T56" s="227"/>
      <c r="U56" s="61"/>
    </row>
    <row r="57" spans="1:35" s="5" customFormat="1" ht="3.95" customHeight="1" x14ac:dyDescent="0.2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6"/>
      <c r="V57" s="4"/>
    </row>
    <row r="58" spans="1:35" s="5" customFormat="1" ht="3.95" customHeight="1" x14ac:dyDescent="0.2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4"/>
      <c r="V58" s="4"/>
    </row>
    <row r="59" spans="1:35" s="5" customFormat="1" ht="18" customHeight="1" x14ac:dyDescent="0.2">
      <c r="A59" s="9"/>
      <c r="B59" s="263" t="s">
        <v>32</v>
      </c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83"/>
      <c r="P59" s="67"/>
      <c r="Q59" s="264">
        <f>ROUND(Q52,2)-ROUND(Q56,2)</f>
        <v>0</v>
      </c>
      <c r="R59" s="265"/>
      <c r="S59" s="265"/>
      <c r="T59" s="266"/>
      <c r="U59" s="68"/>
    </row>
    <row r="60" spans="1:35" s="5" customFormat="1" ht="3.95" customHeight="1" thickBot="1" x14ac:dyDescent="0.25">
      <c r="A60" s="69"/>
      <c r="B60" s="70"/>
      <c r="C60" s="70"/>
      <c r="D60" s="70"/>
      <c r="E60" s="70"/>
      <c r="F60" s="70"/>
      <c r="G60" s="70"/>
      <c r="H60" s="70"/>
      <c r="I60" s="70"/>
      <c r="J60" s="70"/>
      <c r="K60" s="71"/>
      <c r="L60" s="71"/>
      <c r="M60" s="71"/>
      <c r="N60" s="71"/>
      <c r="O60" s="71"/>
      <c r="P60" s="71"/>
      <c r="Q60" s="71"/>
      <c r="R60" s="72"/>
      <c r="S60" s="72"/>
      <c r="T60" s="72"/>
      <c r="U60" s="73"/>
    </row>
    <row r="61" spans="1:35" ht="12" customHeight="1" x14ac:dyDescent="0.2">
      <c r="A61" s="118"/>
      <c r="B61" s="118"/>
      <c r="C61" s="118"/>
      <c r="D61" s="118"/>
      <c r="E61" s="118"/>
      <c r="F61" s="36"/>
      <c r="G61" s="36"/>
      <c r="H61" s="36"/>
      <c r="I61" s="36"/>
      <c r="J61" s="74"/>
      <c r="K61" s="75"/>
      <c r="L61" s="75"/>
      <c r="M61" s="75"/>
      <c r="N61" s="75"/>
      <c r="O61" s="75"/>
      <c r="P61" s="75"/>
      <c r="Q61" s="75"/>
      <c r="R61" s="75"/>
      <c r="S61" s="75"/>
      <c r="T61" s="76"/>
      <c r="U61" s="33"/>
    </row>
    <row r="62" spans="1:35" ht="4.5" customHeight="1" x14ac:dyDescent="0.2">
      <c r="A62" s="36"/>
      <c r="B62" s="36"/>
      <c r="C62" s="36"/>
      <c r="D62" s="36"/>
      <c r="E62" s="36"/>
      <c r="F62" s="36"/>
      <c r="G62" s="36"/>
      <c r="H62" s="36"/>
      <c r="I62" s="36"/>
      <c r="J62" s="74"/>
      <c r="K62" s="75"/>
      <c r="L62" s="75"/>
      <c r="M62" s="75"/>
      <c r="N62" s="75"/>
      <c r="O62" s="75"/>
      <c r="P62" s="75"/>
      <c r="Q62" s="75"/>
      <c r="R62" s="75"/>
      <c r="S62" s="75"/>
      <c r="T62" s="76"/>
      <c r="U62" s="33"/>
    </row>
    <row r="63" spans="1:35" ht="12" customHeight="1" x14ac:dyDescent="0.2">
      <c r="A63" s="82" t="s">
        <v>31</v>
      </c>
      <c r="B63" s="261" t="s">
        <v>48</v>
      </c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</row>
    <row r="64" spans="1:35" ht="12" customHeight="1" x14ac:dyDescent="0.2">
      <c r="B64" s="261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ht="12" customHeight="1" x14ac:dyDescent="0.2">
      <c r="A65" s="77"/>
      <c r="B65" s="261"/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s="2" customFormat="1" ht="12" customHeight="1" x14ac:dyDescent="0.2">
      <c r="A66" s="36"/>
      <c r="B66" s="36"/>
      <c r="C66" s="36"/>
      <c r="D66" s="36"/>
      <c r="E66" s="36"/>
      <c r="F66" s="36"/>
      <c r="G66" s="36"/>
      <c r="H66" s="36"/>
      <c r="I66" s="36"/>
      <c r="J66" s="74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6"/>
    </row>
    <row r="67" spans="1:35" s="2" customFormat="1" ht="12" customHeight="1" x14ac:dyDescent="0.2">
      <c r="A67" s="88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</row>
    <row r="68" spans="1:35" s="2" customFormat="1" ht="12" customHeight="1" x14ac:dyDescent="0.2">
      <c r="A68" s="8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</row>
    <row r="69" spans="1:35" ht="12.75" customHeight="1" x14ac:dyDescent="0.2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</row>
    <row r="70" spans="1:35" ht="12.75" customHeight="1" x14ac:dyDescent="0.2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</row>
    <row r="71" spans="1:35" ht="12.75" customHeight="1" x14ac:dyDescent="0.2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</sheetData>
  <sheetProtection algorithmName="SHA-512" hashValue="Dw1IsoOYR/nVsJiUCdLMRlfj5Ve5xDcKdFy+GopLMI4efd2wB8nw9XlHf7AmmfiqwgLqbyXZSkIlyc4a61QT0g==" saltValue="KOdMgm+XUKBXY9/XIvo9Ow==" spinCount="100000" sheet="1" selectLockedCells="1"/>
  <mergeCells count="31">
    <mergeCell ref="B63:U65"/>
    <mergeCell ref="B46:N48"/>
    <mergeCell ref="B51:N52"/>
    <mergeCell ref="B55:N56"/>
    <mergeCell ref="B59:N59"/>
    <mergeCell ref="Q56:T56"/>
    <mergeCell ref="Q59:T59"/>
    <mergeCell ref="H43:J43"/>
    <mergeCell ref="R43:T43"/>
    <mergeCell ref="Q48:T48"/>
    <mergeCell ref="Q52:T52"/>
    <mergeCell ref="A5:J5"/>
    <mergeCell ref="A6:J6"/>
    <mergeCell ref="A7:J7"/>
    <mergeCell ref="A8:J8"/>
    <mergeCell ref="P21:U21"/>
    <mergeCell ref="P20:U20"/>
    <mergeCell ref="A24:U26"/>
    <mergeCell ref="A30:E31"/>
    <mergeCell ref="F30:T31"/>
    <mergeCell ref="A23:U23"/>
    <mergeCell ref="A9:J9"/>
    <mergeCell ref="R39:T39"/>
    <mergeCell ref="H41:J41"/>
    <mergeCell ref="R41:T41"/>
    <mergeCell ref="F33:J33"/>
    <mergeCell ref="N33:T33"/>
    <mergeCell ref="F37:T37"/>
    <mergeCell ref="H39:J39"/>
    <mergeCell ref="F35:J35"/>
    <mergeCell ref="N35:T35"/>
  </mergeCells>
  <phoneticPr fontId="5" type="noConversion"/>
  <conditionalFormatting sqref="R43 H43">
    <cfRule type="cellIs" dxfId="1" priority="4" stopIfTrue="1" operator="equal">
      <formula>0</formula>
    </cfRule>
  </conditionalFormatting>
  <conditionalFormatting sqref="Q52:T52 Q56:T56 Q59:T59 Q46:T48">
    <cfRule type="expression" dxfId="0" priority="2" stopIfTrue="1">
      <formula>$H$41&gt;=DATE(2021,1,1)</formula>
    </cfRule>
  </conditionalFormatting>
  <conditionalFormatting sqref="B88:J90">
    <cfRule type="expression" priority="1">
      <formula>$H$41&gt;=DATE(2021,1,1)</formula>
    </cfRule>
  </conditionalFormatting>
  <pageMargins left="0.78740157480314965" right="0.19685039370078741" top="0.39370078740157483" bottom="0.39370078740157483" header="0.19685039370078741" footer="0.19685039370078741"/>
  <pageSetup paperSize="9" fitToHeight="0" orientation="portrait" r:id="rId1"/>
  <headerFooter>
    <oddFooter>&amp;L&amp;"Calibri,Standard"&amp;8Verwendungsnachweis Jugendförderung&amp;C&amp;"Calibri,Standard"&amp;8&amp;A&amp;R&amp;"Calibri,Standard"&amp;8Landkreis Altenburger Land</oddFooter>
  </headerFooter>
  <ignoredErrors>
    <ignoredError sqref="P20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Y57"/>
  <sheetViews>
    <sheetView showGridLines="0" zoomScaleNormal="100" workbookViewId="0">
      <selection activeCell="G22" sqref="G22:J22"/>
    </sheetView>
  </sheetViews>
  <sheetFormatPr baseColWidth="10" defaultRowHeight="12" customHeight="1" x14ac:dyDescent="0.2"/>
  <cols>
    <col min="1" max="1" width="1.7109375" style="36" customWidth="1"/>
    <col min="2" max="9" width="5" style="36" customWidth="1"/>
    <col min="10" max="10" width="3.5703125" style="36" customWidth="1"/>
    <col min="11" max="11" width="5" style="36" customWidth="1"/>
    <col min="12" max="12" width="3.42578125" style="36" customWidth="1"/>
    <col min="13" max="13" width="3.7109375" style="36" customWidth="1"/>
    <col min="14" max="14" width="3.5703125" style="36" customWidth="1"/>
    <col min="15" max="15" width="12.5703125" style="36" customWidth="1"/>
    <col min="16" max="16" width="4.7109375" style="36" customWidth="1"/>
    <col min="17" max="17" width="0.85546875" style="36" customWidth="1"/>
    <col min="18" max="18" width="5" style="36" customWidth="1"/>
    <col min="19" max="19" width="1.7109375" style="36" customWidth="1"/>
    <col min="20" max="20" width="11.42578125" style="36"/>
    <col min="21" max="21" width="10.85546875" style="36" bestFit="1" customWidth="1"/>
    <col min="22" max="22" width="10.85546875" style="36" customWidth="1"/>
    <col min="23" max="16384" width="11.42578125" style="36"/>
  </cols>
  <sheetData>
    <row r="1" spans="1:19" ht="12" customHeight="1" x14ac:dyDescent="0.2">
      <c r="O1" s="124" t="s">
        <v>12</v>
      </c>
      <c r="P1" s="277">
        <f ca="1">'Seite 1'!P20</f>
        <v>44497</v>
      </c>
      <c r="Q1" s="277"/>
      <c r="R1" s="277"/>
      <c r="S1" s="277"/>
    </row>
    <row r="2" spans="1:19" ht="12" customHeight="1" x14ac:dyDescent="0.2">
      <c r="H2" s="84"/>
      <c r="I2" s="84"/>
      <c r="J2" s="84"/>
      <c r="K2" s="84"/>
      <c r="L2" s="84"/>
      <c r="M2" s="84"/>
      <c r="N2" s="127"/>
      <c r="O2" s="124" t="s">
        <v>47</v>
      </c>
      <c r="P2" s="125"/>
      <c r="Q2" s="125"/>
      <c r="R2" s="125"/>
      <c r="S2" s="126">
        <f>'Seite 1'!P21</f>
        <v>0</v>
      </c>
    </row>
    <row r="3" spans="1:19" ht="4.5" customHeight="1" thickBot="1" x14ac:dyDescent="0.25">
      <c r="H3" s="84"/>
      <c r="I3" s="84"/>
      <c r="J3" s="84"/>
      <c r="K3" s="84"/>
      <c r="L3" s="84"/>
      <c r="M3" s="84"/>
      <c r="N3" s="123"/>
      <c r="O3" s="128"/>
      <c r="P3" s="125"/>
      <c r="Q3" s="125"/>
      <c r="R3" s="125"/>
      <c r="S3" s="126"/>
    </row>
    <row r="4" spans="1:19" ht="15" customHeight="1" thickBot="1" x14ac:dyDescent="0.25">
      <c r="A4" s="89" t="s">
        <v>10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1"/>
    </row>
    <row r="5" spans="1:19" ht="12" customHeight="1" x14ac:dyDescent="0.2">
      <c r="A5" s="186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7"/>
    </row>
    <row r="6" spans="1:19" ht="24" customHeight="1" x14ac:dyDescent="0.2">
      <c r="A6" s="97"/>
      <c r="B6" s="297" t="s">
        <v>95</v>
      </c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96"/>
    </row>
    <row r="7" spans="1:19" ht="24" customHeight="1" x14ac:dyDescent="0.2">
      <c r="A7" s="97"/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96"/>
    </row>
    <row r="8" spans="1:19" ht="24" customHeight="1" x14ac:dyDescent="0.2">
      <c r="A8" s="97"/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96"/>
    </row>
    <row r="9" spans="1:19" ht="15" customHeight="1" x14ac:dyDescent="0.2">
      <c r="A9" s="97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96"/>
    </row>
    <row r="10" spans="1:19" ht="15" customHeight="1" x14ac:dyDescent="0.2">
      <c r="A10" s="97"/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96"/>
    </row>
    <row r="11" spans="1:19" ht="15" customHeight="1" x14ac:dyDescent="0.2">
      <c r="A11" s="97"/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96"/>
    </row>
    <row r="12" spans="1:19" ht="5.0999999999999996" customHeight="1" thickBot="1" x14ac:dyDescent="0.25">
      <c r="A12" s="92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4"/>
    </row>
    <row r="13" spans="1:19" ht="15" customHeight="1" thickBot="1" x14ac:dyDescent="0.25"/>
    <row r="14" spans="1:19" ht="15" customHeight="1" thickBot="1" x14ac:dyDescent="0.25">
      <c r="A14" s="89" t="s">
        <v>68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9"/>
    </row>
    <row r="15" spans="1:19" ht="9" customHeight="1" x14ac:dyDescent="0.2">
      <c r="A15" s="43"/>
      <c r="S15" s="108"/>
    </row>
    <row r="16" spans="1:19" ht="12.75" customHeight="1" x14ac:dyDescent="0.2">
      <c r="A16" s="43"/>
      <c r="B16" s="170" t="s">
        <v>45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2"/>
      <c r="S16" s="108"/>
    </row>
    <row r="17" spans="1:25" ht="4.5" customHeight="1" x14ac:dyDescent="0.2">
      <c r="A17" s="43"/>
      <c r="B17" s="278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80"/>
      <c r="S17" s="108"/>
    </row>
    <row r="18" spans="1:25" ht="12.75" customHeight="1" x14ac:dyDescent="0.2">
      <c r="A18" s="43"/>
      <c r="B18" s="173"/>
      <c r="C18" s="174"/>
      <c r="D18" s="174"/>
      <c r="E18" s="174"/>
      <c r="F18" s="174"/>
      <c r="G18" s="294" t="s">
        <v>57</v>
      </c>
      <c r="H18" s="294"/>
      <c r="I18" s="294"/>
      <c r="J18" s="294"/>
      <c r="K18" s="294" t="s">
        <v>41</v>
      </c>
      <c r="L18" s="299"/>
      <c r="M18" s="299"/>
      <c r="N18" s="299"/>
      <c r="O18" s="293" t="s">
        <v>42</v>
      </c>
      <c r="P18" s="294" t="s">
        <v>58</v>
      </c>
      <c r="Q18" s="294"/>
      <c r="R18" s="299"/>
      <c r="S18" s="108"/>
    </row>
    <row r="19" spans="1:25" ht="12.75" customHeight="1" x14ac:dyDescent="0.2">
      <c r="A19" s="43"/>
      <c r="B19" s="173"/>
      <c r="C19" s="174"/>
      <c r="D19" s="174"/>
      <c r="E19" s="174"/>
      <c r="F19" s="174"/>
      <c r="G19" s="281"/>
      <c r="H19" s="281"/>
      <c r="I19" s="281"/>
      <c r="J19" s="281"/>
      <c r="K19" s="282"/>
      <c r="L19" s="282"/>
      <c r="M19" s="282"/>
      <c r="N19" s="282"/>
      <c r="O19" s="293"/>
      <c r="P19" s="282"/>
      <c r="Q19" s="282"/>
      <c r="R19" s="282"/>
      <c r="S19" s="108"/>
    </row>
    <row r="20" spans="1:25" ht="12.75" customHeight="1" x14ac:dyDescent="0.2">
      <c r="A20" s="43"/>
      <c r="B20" s="173"/>
      <c r="C20" s="174"/>
      <c r="D20" s="174"/>
      <c r="E20" s="174"/>
      <c r="F20" s="174"/>
      <c r="G20" s="281"/>
      <c r="H20" s="281"/>
      <c r="I20" s="281"/>
      <c r="J20" s="281"/>
      <c r="K20" s="282"/>
      <c r="L20" s="282"/>
      <c r="M20" s="282"/>
      <c r="N20" s="282"/>
      <c r="O20" s="293"/>
      <c r="P20" s="282"/>
      <c r="Q20" s="282"/>
      <c r="R20" s="282"/>
      <c r="S20" s="108"/>
      <c r="U20" s="115"/>
    </row>
    <row r="21" spans="1:25" ht="20.25" customHeight="1" x14ac:dyDescent="0.2">
      <c r="A21" s="43"/>
      <c r="B21" s="173"/>
      <c r="C21" s="174"/>
      <c r="D21" s="174"/>
      <c r="E21" s="174"/>
      <c r="F21" s="174"/>
      <c r="G21" s="281"/>
      <c r="H21" s="281"/>
      <c r="I21" s="281"/>
      <c r="J21" s="281"/>
      <c r="K21" s="282"/>
      <c r="L21" s="282"/>
      <c r="M21" s="282"/>
      <c r="N21" s="282"/>
      <c r="O21" s="294"/>
      <c r="P21" s="282"/>
      <c r="Q21" s="282"/>
      <c r="R21" s="282"/>
      <c r="S21" s="108"/>
    </row>
    <row r="22" spans="1:25" ht="12.75" customHeight="1" x14ac:dyDescent="0.2">
      <c r="A22" s="43"/>
      <c r="B22" s="291" t="s">
        <v>65</v>
      </c>
      <c r="C22" s="291"/>
      <c r="D22" s="291"/>
      <c r="E22" s="291"/>
      <c r="F22" s="291"/>
      <c r="G22" s="292"/>
      <c r="H22" s="292"/>
      <c r="I22" s="292"/>
      <c r="J22" s="292"/>
      <c r="K22" s="292"/>
      <c r="L22" s="292"/>
      <c r="M22" s="292"/>
      <c r="N22" s="292"/>
      <c r="O22" s="175">
        <f>K22-G22</f>
        <v>0</v>
      </c>
      <c r="P22" s="267" t="e">
        <f>O22/G22</f>
        <v>#DIV/0!</v>
      </c>
      <c r="Q22" s="267"/>
      <c r="R22" s="267"/>
      <c r="S22" s="108"/>
    </row>
    <row r="23" spans="1:25" ht="12.75" customHeight="1" x14ac:dyDescent="0.2">
      <c r="A23" s="43"/>
      <c r="B23" s="291" t="s">
        <v>66</v>
      </c>
      <c r="C23" s="291"/>
      <c r="D23" s="291"/>
      <c r="E23" s="291"/>
      <c r="F23" s="291"/>
      <c r="G23" s="292"/>
      <c r="H23" s="292"/>
      <c r="I23" s="292"/>
      <c r="J23" s="292"/>
      <c r="K23" s="292"/>
      <c r="L23" s="292"/>
      <c r="M23" s="292"/>
      <c r="N23" s="292"/>
      <c r="O23" s="175">
        <f>K23-G23</f>
        <v>0</v>
      </c>
      <c r="P23" s="267" t="e">
        <f>O23/G23</f>
        <v>#DIV/0!</v>
      </c>
      <c r="Q23" s="267"/>
      <c r="R23" s="267"/>
      <c r="S23" s="108"/>
      <c r="U23" s="139"/>
      <c r="V23" s="138"/>
    </row>
    <row r="24" spans="1:25" ht="12.75" customHeight="1" x14ac:dyDescent="0.2">
      <c r="A24" s="43"/>
      <c r="B24" s="291" t="s">
        <v>61</v>
      </c>
      <c r="C24" s="291"/>
      <c r="D24" s="291"/>
      <c r="E24" s="291"/>
      <c r="F24" s="291"/>
      <c r="G24" s="292"/>
      <c r="H24" s="292"/>
      <c r="I24" s="292"/>
      <c r="J24" s="292"/>
      <c r="K24" s="292"/>
      <c r="L24" s="292"/>
      <c r="M24" s="292"/>
      <c r="N24" s="292"/>
      <c r="O24" s="175">
        <f>K24-G24</f>
        <v>0</v>
      </c>
      <c r="P24" s="267" t="e">
        <f>O24/G24</f>
        <v>#DIV/0!</v>
      </c>
      <c r="Q24" s="267"/>
      <c r="R24" s="267"/>
      <c r="S24" s="108"/>
    </row>
    <row r="25" spans="1:25" ht="12.75" customHeight="1" x14ac:dyDescent="0.2">
      <c r="A25" s="43"/>
      <c r="B25" s="289" t="s">
        <v>44</v>
      </c>
      <c r="C25" s="289"/>
      <c r="D25" s="289"/>
      <c r="E25" s="289"/>
      <c r="F25" s="289"/>
      <c r="G25" s="290">
        <f>SUM(G22:J24)</f>
        <v>0</v>
      </c>
      <c r="H25" s="290"/>
      <c r="I25" s="290"/>
      <c r="J25" s="290"/>
      <c r="K25" s="290">
        <f>SUM(K22:N24)</f>
        <v>0</v>
      </c>
      <c r="L25" s="290"/>
      <c r="M25" s="290"/>
      <c r="N25" s="290"/>
      <c r="O25" s="176"/>
      <c r="P25" s="177"/>
      <c r="Q25" s="177"/>
      <c r="R25" s="177"/>
      <c r="S25" s="108"/>
    </row>
    <row r="26" spans="1:25" ht="12" customHeight="1" x14ac:dyDescent="0.2">
      <c r="A26" s="43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08"/>
    </row>
    <row r="27" spans="1:25" ht="12" customHeight="1" x14ac:dyDescent="0.2">
      <c r="A27" s="43"/>
      <c r="B27" s="178" t="s">
        <v>46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80"/>
      <c r="S27" s="108"/>
    </row>
    <row r="28" spans="1:25" ht="12" customHeight="1" x14ac:dyDescent="0.2">
      <c r="A28" s="43"/>
      <c r="B28" s="283" t="s">
        <v>83</v>
      </c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5"/>
      <c r="S28" s="108"/>
      <c r="Y28" s="140"/>
    </row>
    <row r="29" spans="1:25" ht="12" customHeight="1" x14ac:dyDescent="0.2">
      <c r="A29" s="43"/>
      <c r="B29" s="286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8"/>
      <c r="S29" s="108"/>
    </row>
    <row r="30" spans="1:25" ht="12" customHeight="1" x14ac:dyDescent="0.2">
      <c r="A30" s="43"/>
      <c r="B30" s="173"/>
      <c r="C30" s="174"/>
      <c r="D30" s="174"/>
      <c r="E30" s="174"/>
      <c r="F30" s="174"/>
      <c r="G30" s="281" t="s">
        <v>57</v>
      </c>
      <c r="H30" s="281"/>
      <c r="I30" s="281"/>
      <c r="J30" s="281"/>
      <c r="K30" s="281" t="s">
        <v>41</v>
      </c>
      <c r="L30" s="282"/>
      <c r="M30" s="282"/>
      <c r="N30" s="282"/>
      <c r="O30" s="295" t="s">
        <v>42</v>
      </c>
      <c r="P30" s="281" t="s">
        <v>58</v>
      </c>
      <c r="Q30" s="281"/>
      <c r="R30" s="282"/>
      <c r="S30" s="108"/>
    </row>
    <row r="31" spans="1:25" ht="12" customHeight="1" x14ac:dyDescent="0.2">
      <c r="A31" s="43"/>
      <c r="B31" s="173"/>
      <c r="C31" s="174"/>
      <c r="D31" s="174"/>
      <c r="E31" s="174"/>
      <c r="F31" s="174"/>
      <c r="G31" s="281"/>
      <c r="H31" s="281"/>
      <c r="I31" s="281"/>
      <c r="J31" s="281"/>
      <c r="K31" s="282"/>
      <c r="L31" s="282"/>
      <c r="M31" s="282"/>
      <c r="N31" s="282"/>
      <c r="O31" s="293"/>
      <c r="P31" s="282"/>
      <c r="Q31" s="282"/>
      <c r="R31" s="282"/>
      <c r="S31" s="108"/>
    </row>
    <row r="32" spans="1:25" ht="12" customHeight="1" x14ac:dyDescent="0.2">
      <c r="A32" s="43"/>
      <c r="B32" s="173"/>
      <c r="C32" s="174"/>
      <c r="D32" s="174"/>
      <c r="E32" s="174"/>
      <c r="F32" s="174"/>
      <c r="G32" s="281"/>
      <c r="H32" s="281"/>
      <c r="I32" s="281"/>
      <c r="J32" s="281"/>
      <c r="K32" s="282"/>
      <c r="L32" s="282"/>
      <c r="M32" s="282"/>
      <c r="N32" s="282"/>
      <c r="O32" s="293"/>
      <c r="P32" s="282"/>
      <c r="Q32" s="282"/>
      <c r="R32" s="282"/>
      <c r="S32" s="108"/>
    </row>
    <row r="33" spans="1:24" ht="24" customHeight="1" x14ac:dyDescent="0.2">
      <c r="A33" s="43"/>
      <c r="B33" s="173"/>
      <c r="C33" s="174"/>
      <c r="D33" s="174"/>
      <c r="E33" s="174"/>
      <c r="F33" s="174"/>
      <c r="G33" s="281"/>
      <c r="H33" s="281"/>
      <c r="I33" s="281"/>
      <c r="J33" s="281"/>
      <c r="K33" s="282"/>
      <c r="L33" s="282"/>
      <c r="M33" s="282"/>
      <c r="N33" s="282"/>
      <c r="O33" s="294"/>
      <c r="P33" s="282"/>
      <c r="Q33" s="282"/>
      <c r="R33" s="282"/>
      <c r="S33" s="108"/>
    </row>
    <row r="34" spans="1:24" ht="29.25" customHeight="1" x14ac:dyDescent="0.2">
      <c r="A34" s="43"/>
      <c r="B34" s="298" t="s">
        <v>82</v>
      </c>
      <c r="C34" s="298"/>
      <c r="D34" s="298"/>
      <c r="E34" s="298"/>
      <c r="F34" s="298"/>
      <c r="G34" s="292"/>
      <c r="H34" s="292"/>
      <c r="I34" s="292"/>
      <c r="J34" s="292"/>
      <c r="K34" s="296">
        <f>SUM('Anlage Sachkosten'!H19,'Anlage Sachkosten'!H35,'Anlage Sachkosten'!H51,'Anlage Sachkosten'!H67,'Anlage Sachkosten'!H83,'Anlage Sachkosten'!H99,'Anlage Sachkosten'!H115,'Anlage Sachkosten'!H131,'Anlage Sachkosten'!H147,'Anlage Sachkosten'!H163,'Anlage Sachkosten'!H179,'Anlage Sachkosten'!H195,'Anlage Sachkosten'!H211,'Anlage Sachkosten'!H227,'Anlage Sachkosten'!H243,'Anlage Sachkosten'!H259,'Anlage Sachkosten'!H275,'Anlage Sachkosten'!H291,'Anlage Sachkosten'!H307)</f>
        <v>654</v>
      </c>
      <c r="L34" s="296"/>
      <c r="M34" s="296"/>
      <c r="N34" s="296"/>
      <c r="O34" s="181">
        <f>K34-G34</f>
        <v>654</v>
      </c>
      <c r="P34" s="267" t="e">
        <f>O34/G34</f>
        <v>#DIV/0!</v>
      </c>
      <c r="Q34" s="267"/>
      <c r="R34" s="267"/>
      <c r="S34" s="108"/>
    </row>
    <row r="35" spans="1:24" ht="12" customHeight="1" x14ac:dyDescent="0.2">
      <c r="A35" s="43"/>
      <c r="B35" s="291" t="s">
        <v>77</v>
      </c>
      <c r="C35" s="291"/>
      <c r="D35" s="291"/>
      <c r="E35" s="291"/>
      <c r="F35" s="291"/>
      <c r="G35" s="292"/>
      <c r="H35" s="292"/>
      <c r="I35" s="292"/>
      <c r="J35" s="292"/>
      <c r="K35" s="296">
        <f>'Anlage Honorarkosten'!K73</f>
        <v>240</v>
      </c>
      <c r="L35" s="296"/>
      <c r="M35" s="296"/>
      <c r="N35" s="296"/>
      <c r="O35" s="181">
        <f t="shared" ref="O35" si="0">K35-G35</f>
        <v>240</v>
      </c>
      <c r="P35" s="267" t="e">
        <f t="shared" ref="P35" si="1">O35/G35</f>
        <v>#DIV/0!</v>
      </c>
      <c r="Q35" s="267"/>
      <c r="R35" s="267"/>
      <c r="S35" s="108"/>
    </row>
    <row r="36" spans="1:24" ht="12" customHeight="1" x14ac:dyDescent="0.2">
      <c r="A36" s="43"/>
      <c r="B36" s="289" t="s">
        <v>43</v>
      </c>
      <c r="C36" s="289"/>
      <c r="D36" s="289"/>
      <c r="E36" s="289"/>
      <c r="F36" s="289"/>
      <c r="G36" s="290">
        <f>SUM(G34:J35)</f>
        <v>0</v>
      </c>
      <c r="H36" s="290"/>
      <c r="I36" s="290"/>
      <c r="J36" s="290"/>
      <c r="K36" s="290">
        <f>SUM(K34:N35)</f>
        <v>894</v>
      </c>
      <c r="L36" s="290"/>
      <c r="M36" s="290"/>
      <c r="N36" s="290"/>
      <c r="O36" s="182"/>
      <c r="P36" s="183"/>
      <c r="Q36" s="183"/>
      <c r="R36" s="183"/>
      <c r="S36" s="108"/>
    </row>
    <row r="37" spans="1:24" ht="12" customHeight="1" x14ac:dyDescent="0.2">
      <c r="A37" s="43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20"/>
    </row>
    <row r="38" spans="1:24" ht="12" customHeight="1" x14ac:dyDescent="0.2">
      <c r="A38" s="43"/>
      <c r="B38" s="188" t="s">
        <v>67</v>
      </c>
      <c r="C38" s="188"/>
      <c r="D38" s="188"/>
      <c r="E38" s="188"/>
      <c r="F38" s="188"/>
      <c r="G38" s="188"/>
      <c r="H38" s="188"/>
      <c r="I38" s="188"/>
      <c r="J38" s="184"/>
      <c r="K38" s="184"/>
      <c r="L38" s="184"/>
      <c r="M38" s="184"/>
      <c r="N38" s="184"/>
      <c r="O38" s="184"/>
      <c r="P38" s="184"/>
      <c r="Q38" s="184"/>
      <c r="R38" s="184"/>
      <c r="S38" s="120"/>
    </row>
    <row r="39" spans="1:24" ht="12" customHeight="1" x14ac:dyDescent="0.2">
      <c r="A39" s="119"/>
      <c r="B39" s="268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70"/>
      <c r="S39" s="120"/>
    </row>
    <row r="40" spans="1:24" ht="12" customHeight="1" x14ac:dyDescent="0.2">
      <c r="A40" s="119"/>
      <c r="B40" s="271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3"/>
      <c r="S40" s="120"/>
    </row>
    <row r="41" spans="1:24" ht="12" customHeight="1" x14ac:dyDescent="0.2">
      <c r="A41" s="119"/>
      <c r="B41" s="271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3"/>
      <c r="S41" s="120"/>
    </row>
    <row r="42" spans="1:24" ht="12" customHeight="1" x14ac:dyDescent="0.2">
      <c r="A42" s="119"/>
      <c r="B42" s="271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3"/>
      <c r="S42" s="120"/>
    </row>
    <row r="43" spans="1:24" ht="15.75" customHeight="1" x14ac:dyDescent="0.2">
      <c r="A43" s="119"/>
      <c r="B43" s="271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3"/>
      <c r="S43" s="120"/>
    </row>
    <row r="44" spans="1:24" ht="24" customHeight="1" x14ac:dyDescent="0.2">
      <c r="A44" s="43"/>
      <c r="B44" s="271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3"/>
      <c r="S44" s="120"/>
    </row>
    <row r="45" spans="1:24" ht="24" customHeight="1" x14ac:dyDescent="0.2">
      <c r="A45" s="43"/>
      <c r="B45" s="271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3"/>
      <c r="S45" s="120"/>
    </row>
    <row r="46" spans="1:24" ht="21" customHeight="1" x14ac:dyDescent="0.2">
      <c r="A46" s="43"/>
      <c r="B46" s="271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3"/>
      <c r="S46" s="120"/>
      <c r="X46" s="142"/>
    </row>
    <row r="47" spans="1:24" ht="12" customHeight="1" x14ac:dyDescent="0.2">
      <c r="A47" s="43"/>
      <c r="B47" s="271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3"/>
      <c r="S47" s="120"/>
    </row>
    <row r="48" spans="1:24" ht="12" customHeight="1" x14ac:dyDescent="0.2">
      <c r="A48" s="43"/>
      <c r="B48" s="271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3"/>
      <c r="S48" s="120"/>
    </row>
    <row r="49" spans="1:24" ht="12" customHeight="1" x14ac:dyDescent="0.2">
      <c r="A49" s="43"/>
      <c r="B49" s="271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3"/>
      <c r="S49" s="120"/>
    </row>
    <row r="50" spans="1:24" ht="12" customHeight="1" x14ac:dyDescent="0.2">
      <c r="A50" s="43"/>
      <c r="B50" s="271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3"/>
      <c r="S50" s="120"/>
      <c r="X50" s="141"/>
    </row>
    <row r="51" spans="1:24" ht="12" customHeight="1" x14ac:dyDescent="0.2">
      <c r="A51" s="43"/>
      <c r="B51" s="271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3"/>
      <c r="S51" s="120"/>
    </row>
    <row r="52" spans="1:24" ht="12" customHeight="1" x14ac:dyDescent="0.2">
      <c r="A52" s="43"/>
      <c r="B52" s="271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3"/>
      <c r="S52" s="120"/>
      <c r="T52" s="115"/>
      <c r="U52" s="143"/>
    </row>
    <row r="53" spans="1:24" ht="12" customHeight="1" x14ac:dyDescent="0.2">
      <c r="A53" s="43"/>
      <c r="B53" s="274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6"/>
      <c r="S53" s="120"/>
    </row>
    <row r="54" spans="1:24" ht="9" customHeight="1" thickBot="1" x14ac:dyDescent="0.25">
      <c r="A54" s="92"/>
      <c r="B54" s="93"/>
      <c r="C54" s="93"/>
      <c r="D54" s="121"/>
      <c r="E54" s="121"/>
      <c r="F54" s="93"/>
      <c r="G54" s="109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122"/>
      <c r="T54" s="33"/>
      <c r="U54" s="87"/>
      <c r="V54" s="87"/>
    </row>
    <row r="56" spans="1:24" ht="12" customHeight="1" x14ac:dyDescent="0.2">
      <c r="U56" s="140"/>
      <c r="V56" s="142"/>
      <c r="W56" s="141"/>
    </row>
    <row r="57" spans="1:24" ht="12" customHeight="1" x14ac:dyDescent="0.2">
      <c r="U57" s="141"/>
      <c r="V57" s="142"/>
      <c r="W57" s="141"/>
    </row>
  </sheetData>
  <sheetProtection algorithmName="SHA-512" hashValue="SIT9HE3yHD3Ps5UjhdYqICEsZfFujFwXUHhY3j4uwoBn+SKlvTX7DD9XBrGIjKSyhiZxr8KKZZVbmsueMHdkVA==" saltValue="lVBNdWbd3Ne3QlCXgEs+ew==" spinCount="100000" sheet="1" selectLockedCells="1"/>
  <mergeCells count="39">
    <mergeCell ref="B6:R11"/>
    <mergeCell ref="B34:F34"/>
    <mergeCell ref="G30:J33"/>
    <mergeCell ref="G18:J21"/>
    <mergeCell ref="K18:N21"/>
    <mergeCell ref="P18:R21"/>
    <mergeCell ref="B22:F22"/>
    <mergeCell ref="G22:J22"/>
    <mergeCell ref="P34:R34"/>
    <mergeCell ref="K22:N22"/>
    <mergeCell ref="G34:J34"/>
    <mergeCell ref="P24:R24"/>
    <mergeCell ref="G36:J36"/>
    <mergeCell ref="K36:N36"/>
    <mergeCell ref="B36:F36"/>
    <mergeCell ref="O18:O21"/>
    <mergeCell ref="O30:O33"/>
    <mergeCell ref="B35:F35"/>
    <mergeCell ref="K24:N24"/>
    <mergeCell ref="K34:N34"/>
    <mergeCell ref="G35:J35"/>
    <mergeCell ref="K35:N35"/>
    <mergeCell ref="G24:J24"/>
    <mergeCell ref="P35:R35"/>
    <mergeCell ref="B39:R53"/>
    <mergeCell ref="P22:R22"/>
    <mergeCell ref="P1:S1"/>
    <mergeCell ref="B17:R17"/>
    <mergeCell ref="P30:R33"/>
    <mergeCell ref="K30:N33"/>
    <mergeCell ref="B28:R29"/>
    <mergeCell ref="B25:F25"/>
    <mergeCell ref="G25:J25"/>
    <mergeCell ref="K25:N25"/>
    <mergeCell ref="B24:F24"/>
    <mergeCell ref="B23:F23"/>
    <mergeCell ref="G23:J23"/>
    <mergeCell ref="K23:N23"/>
    <mergeCell ref="P23:R23"/>
  </mergeCells>
  <phoneticPr fontId="0" type="noConversion"/>
  <printOptions horizontalCentered="1"/>
  <pageMargins left="0.78740157480314965" right="0.19685039370078741" top="0.39370078740157483" bottom="0.39370078740157483" header="0.19685039370078741" footer="0.19685039370078741"/>
  <pageSetup paperSize="9" fitToHeight="0" orientation="portrait" r:id="rId1"/>
  <headerFooter>
    <oddFooter>&amp;L&amp;"Calibri,Standard"&amp;8Verwendungsnachweis Jugendföderung&amp;C&amp;"Calibri,Standard"&amp;8&amp;A&amp;R&amp;"Calibri,Standard"&amp;8Landkreis Altenburger Land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55"/>
  <sheetViews>
    <sheetView showGridLines="0" zoomScaleNormal="100" workbookViewId="0">
      <selection activeCell="A45" sqref="A45:F45"/>
    </sheetView>
  </sheetViews>
  <sheetFormatPr baseColWidth="10" defaultRowHeight="12.75" customHeight="1" x14ac:dyDescent="0.2"/>
  <cols>
    <col min="1" max="1" width="5.7109375" style="36" customWidth="1"/>
    <col min="2" max="10" width="5.140625" style="36" customWidth="1"/>
    <col min="11" max="14" width="4.85546875" style="36" customWidth="1"/>
    <col min="15" max="15" width="0.85546875" style="36" customWidth="1"/>
    <col min="16" max="19" width="4.85546875" style="36" customWidth="1"/>
    <col min="20" max="20" width="0.85546875" style="100" customWidth="1"/>
    <col min="21" max="16384" width="11.42578125" style="36"/>
  </cols>
  <sheetData>
    <row r="1" spans="1:28" ht="12.75" customHeight="1" x14ac:dyDescent="0.2">
      <c r="O1" s="128"/>
      <c r="P1" s="124" t="s">
        <v>12</v>
      </c>
      <c r="Q1" s="277">
        <f ca="1">'Seite 1'!P20</f>
        <v>44497</v>
      </c>
      <c r="R1" s="277"/>
      <c r="S1" s="277"/>
      <c r="T1" s="277"/>
    </row>
    <row r="2" spans="1:28" ht="12" customHeight="1" x14ac:dyDescent="0.2">
      <c r="O2" s="128"/>
      <c r="P2" s="124" t="s">
        <v>47</v>
      </c>
      <c r="Q2" s="125"/>
      <c r="R2" s="125"/>
      <c r="S2" s="125"/>
      <c r="T2" s="126">
        <f>'Seite 1'!P21</f>
        <v>0</v>
      </c>
    </row>
    <row r="3" spans="1:28" ht="12" customHeight="1" thickBot="1" x14ac:dyDescent="0.25">
      <c r="O3" s="128"/>
      <c r="P3" s="124"/>
      <c r="Q3" s="125"/>
      <c r="R3" s="125"/>
      <c r="S3" s="125"/>
      <c r="T3" s="126"/>
    </row>
    <row r="4" spans="1:28" ht="18" customHeight="1" thickBot="1" x14ac:dyDescent="0.25">
      <c r="A4" s="81" t="s">
        <v>40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8"/>
    </row>
    <row r="5" spans="1:28" ht="5.0999999999999996" customHeight="1" x14ac:dyDescent="0.2">
      <c r="A5" s="43"/>
      <c r="T5" s="101"/>
    </row>
    <row r="6" spans="1:28" ht="15" customHeight="1" x14ac:dyDescent="0.2">
      <c r="A6" s="95" t="s">
        <v>2</v>
      </c>
      <c r="L6" s="306"/>
      <c r="M6" s="306"/>
      <c r="N6" s="306"/>
      <c r="O6" s="306"/>
      <c r="P6" s="306"/>
      <c r="Q6" s="306"/>
      <c r="R6" s="306"/>
      <c r="S6" s="306"/>
      <c r="T6" s="307"/>
      <c r="U6" s="114"/>
      <c r="V6" s="114"/>
      <c r="W6" s="114"/>
      <c r="X6" s="114"/>
      <c r="Y6" s="114"/>
      <c r="Z6" s="114"/>
      <c r="AA6" s="114"/>
      <c r="AB6" s="114"/>
    </row>
    <row r="7" spans="1:28" ht="5.0999999999999996" customHeight="1" x14ac:dyDescent="0.2">
      <c r="A7" s="43"/>
      <c r="P7" s="102"/>
      <c r="Q7" s="102"/>
      <c r="R7" s="102"/>
      <c r="S7" s="102"/>
      <c r="T7" s="103"/>
    </row>
    <row r="8" spans="1:28" ht="14.25" customHeight="1" x14ac:dyDescent="0.2">
      <c r="A8" s="104" t="s">
        <v>0</v>
      </c>
      <c r="B8" s="308" t="s">
        <v>35</v>
      </c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T8" s="101"/>
    </row>
    <row r="9" spans="1:28" ht="12" customHeight="1" x14ac:dyDescent="0.2">
      <c r="A9" s="104"/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T9" s="101"/>
    </row>
    <row r="10" spans="1:28" ht="5.0999999999999996" customHeight="1" x14ac:dyDescent="0.2">
      <c r="A10" s="104"/>
      <c r="T10" s="101"/>
    </row>
    <row r="11" spans="1:28" ht="15.75" customHeight="1" x14ac:dyDescent="0.2">
      <c r="A11" s="104" t="s">
        <v>0</v>
      </c>
      <c r="B11" s="308" t="s">
        <v>37</v>
      </c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T11" s="101"/>
    </row>
    <row r="12" spans="1:28" ht="10.5" customHeight="1" x14ac:dyDescent="0.2">
      <c r="A12" s="104"/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T12" s="101"/>
    </row>
    <row r="13" spans="1:28" ht="5.0999999999999996" customHeight="1" x14ac:dyDescent="0.2">
      <c r="A13" s="104"/>
      <c r="T13" s="101"/>
    </row>
    <row r="14" spans="1:28" ht="18" customHeight="1" x14ac:dyDescent="0.2">
      <c r="A14" s="104" t="s">
        <v>0</v>
      </c>
      <c r="B14" s="36" t="s">
        <v>36</v>
      </c>
      <c r="T14" s="101"/>
    </row>
    <row r="15" spans="1:28" ht="5.0999999999999996" customHeight="1" x14ac:dyDescent="0.2">
      <c r="A15" s="104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1"/>
    </row>
    <row r="16" spans="1:28" ht="11.25" customHeight="1" x14ac:dyDescent="0.2">
      <c r="A16" s="104" t="s">
        <v>0</v>
      </c>
      <c r="B16" s="308" t="s">
        <v>38</v>
      </c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T16" s="101"/>
    </row>
    <row r="17" spans="1:22" ht="12" customHeight="1" x14ac:dyDescent="0.2">
      <c r="A17" s="104"/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T17" s="101"/>
    </row>
    <row r="18" spans="1:22" ht="5.0999999999999996" customHeight="1" x14ac:dyDescent="0.2">
      <c r="A18" s="104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5"/>
    </row>
    <row r="19" spans="1:22" ht="15" customHeight="1" x14ac:dyDescent="0.2">
      <c r="A19" s="104" t="s">
        <v>0</v>
      </c>
      <c r="B19" s="308" t="s">
        <v>39</v>
      </c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100"/>
      <c r="T19" s="101"/>
    </row>
    <row r="20" spans="1:22" ht="9.75" customHeight="1" x14ac:dyDescent="0.2">
      <c r="A20" s="104"/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100"/>
      <c r="P20" s="100"/>
      <c r="Q20" s="100"/>
      <c r="R20" s="100"/>
      <c r="S20" s="100"/>
      <c r="T20" s="105"/>
    </row>
    <row r="21" spans="1:22" ht="5.0999999999999996" customHeight="1" x14ac:dyDescent="0.2">
      <c r="A21" s="104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00"/>
      <c r="P21" s="100"/>
      <c r="Q21" s="100"/>
      <c r="R21" s="100"/>
      <c r="S21" s="100"/>
      <c r="T21" s="105"/>
    </row>
    <row r="22" spans="1:22" ht="15" customHeight="1" x14ac:dyDescent="0.2">
      <c r="A22" s="104"/>
      <c r="B22" s="100" t="s">
        <v>7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00"/>
      <c r="P22" s="100"/>
      <c r="Q22" s="100"/>
      <c r="R22" s="100"/>
      <c r="S22" s="100"/>
      <c r="T22" s="105"/>
    </row>
    <row r="23" spans="1:22" ht="12" customHeight="1" x14ac:dyDescent="0.2">
      <c r="A23" s="104"/>
      <c r="B23" s="100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00"/>
      <c r="P23" s="100"/>
      <c r="Q23" s="100"/>
      <c r="R23" s="100"/>
      <c r="S23" s="100"/>
      <c r="T23" s="105"/>
    </row>
    <row r="24" spans="1:22" s="13" customFormat="1" ht="12.75" customHeight="1" x14ac:dyDescent="0.2">
      <c r="A24" s="106" t="s">
        <v>0</v>
      </c>
      <c r="B24" s="262" t="s">
        <v>59</v>
      </c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144"/>
      <c r="P24" s="144"/>
      <c r="Q24" s="144"/>
      <c r="R24" s="145"/>
      <c r="T24" s="41"/>
    </row>
    <row r="25" spans="1:22" s="13" customFormat="1" ht="12" customHeight="1" x14ac:dyDescent="0.2">
      <c r="A25" s="106"/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107"/>
      <c r="P25" s="107"/>
      <c r="Q25" s="107"/>
      <c r="R25" s="107"/>
      <c r="T25" s="41"/>
    </row>
    <row r="26" spans="1:22" s="13" customFormat="1" ht="12" customHeight="1" x14ac:dyDescent="0.2">
      <c r="A26" s="106"/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107"/>
      <c r="P26" s="107"/>
      <c r="Q26" s="107"/>
      <c r="R26" s="107"/>
      <c r="T26" s="41"/>
    </row>
    <row r="27" spans="1:22" s="13" customFormat="1" ht="12" customHeight="1" x14ac:dyDescent="0.2">
      <c r="A27" s="106"/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107"/>
      <c r="P27" s="107"/>
      <c r="Q27" s="107"/>
      <c r="R27" s="107"/>
      <c r="T27" s="41"/>
    </row>
    <row r="28" spans="1:22" s="13" customFormat="1" ht="9.75" customHeight="1" x14ac:dyDescent="0.2">
      <c r="A28" s="106"/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107"/>
      <c r="P28" s="107"/>
      <c r="Q28" s="107"/>
      <c r="R28" s="107"/>
      <c r="T28" s="41"/>
    </row>
    <row r="29" spans="1:22" s="13" customFormat="1" ht="12" customHeight="1" x14ac:dyDescent="0.2">
      <c r="A29" s="10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07"/>
      <c r="P29" s="107"/>
      <c r="Q29" s="107"/>
      <c r="R29" s="107"/>
      <c r="T29" s="41"/>
    </row>
    <row r="30" spans="1:22" ht="18" customHeight="1" x14ac:dyDescent="0.2">
      <c r="A30" s="104" t="s">
        <v>0</v>
      </c>
      <c r="B30" s="100" t="s">
        <v>72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00"/>
      <c r="T30" s="105"/>
    </row>
    <row r="31" spans="1:22" ht="5.0999999999999996" customHeight="1" x14ac:dyDescent="0.2">
      <c r="A31" s="104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00"/>
      <c r="P31" s="100"/>
      <c r="Q31" s="100"/>
      <c r="R31" s="100"/>
      <c r="S31" s="100"/>
      <c r="T31" s="105"/>
    </row>
    <row r="32" spans="1:22" ht="24" customHeight="1" x14ac:dyDescent="0.2">
      <c r="A32" s="43"/>
      <c r="B32" s="209"/>
      <c r="C32" s="300" t="s">
        <v>84</v>
      </c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1"/>
      <c r="T32" s="108"/>
      <c r="V32" s="115"/>
    </row>
    <row r="33" spans="1:20" ht="5.0999999999999996" customHeight="1" x14ac:dyDescent="0.2">
      <c r="A33" s="43"/>
      <c r="L33" s="100"/>
      <c r="M33" s="100"/>
      <c r="N33" s="100"/>
      <c r="O33" s="100"/>
      <c r="P33" s="100"/>
      <c r="Q33" s="100"/>
      <c r="R33" s="100"/>
      <c r="S33" s="100"/>
      <c r="T33" s="105"/>
    </row>
    <row r="34" spans="1:20" ht="18" customHeight="1" x14ac:dyDescent="0.2">
      <c r="A34" s="43"/>
      <c r="B34" s="208"/>
      <c r="C34" s="300" t="s">
        <v>69</v>
      </c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1"/>
      <c r="T34" s="108"/>
    </row>
    <row r="35" spans="1:20" ht="5.0999999999999996" customHeight="1" x14ac:dyDescent="0.2">
      <c r="A35" s="43"/>
      <c r="L35" s="100"/>
      <c r="M35" s="100"/>
      <c r="N35" s="100"/>
      <c r="O35" s="100"/>
      <c r="P35" s="100"/>
      <c r="Q35" s="100"/>
      <c r="R35" s="100"/>
      <c r="S35" s="100"/>
      <c r="T35" s="105"/>
    </row>
    <row r="36" spans="1:20" ht="18" customHeight="1" x14ac:dyDescent="0.2">
      <c r="A36" s="43"/>
      <c r="B36" s="208"/>
      <c r="C36" s="300" t="s">
        <v>97</v>
      </c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1"/>
      <c r="T36" s="108"/>
    </row>
    <row r="37" spans="1:20" s="13" customFormat="1" ht="12" customHeight="1" x14ac:dyDescent="0.2">
      <c r="A37" s="106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07"/>
      <c r="P37" s="107"/>
      <c r="Q37" s="107"/>
      <c r="R37" s="107"/>
      <c r="T37" s="41"/>
    </row>
    <row r="38" spans="1:20" s="13" customFormat="1" ht="12" customHeight="1" x14ac:dyDescent="0.2">
      <c r="A38" s="106"/>
      <c r="B38" s="262" t="s">
        <v>70</v>
      </c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T38" s="41"/>
    </row>
    <row r="39" spans="1:20" ht="12" customHeight="1" thickBot="1" x14ac:dyDescent="0.25">
      <c r="A39" s="92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10"/>
    </row>
    <row r="40" spans="1:20" ht="12" customHeight="1" x14ac:dyDescent="0.2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</row>
    <row r="41" spans="1:20" ht="12" customHeight="1" x14ac:dyDescent="0.2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</row>
    <row r="42" spans="1:20" ht="24" customHeight="1" x14ac:dyDescent="0.2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</row>
    <row r="43" spans="1:20" ht="12" customHeight="1" x14ac:dyDescent="0.2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</row>
    <row r="44" spans="1:20" ht="12" customHeight="1" x14ac:dyDescent="0.2">
      <c r="A44" s="303"/>
      <c r="B44" s="303"/>
      <c r="C44" s="303"/>
      <c r="D44" s="303"/>
      <c r="E44" s="303"/>
      <c r="F44" s="303"/>
      <c r="G44" s="303"/>
      <c r="H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</row>
    <row r="45" spans="1:20" ht="12" customHeight="1" x14ac:dyDescent="0.2">
      <c r="A45" s="304"/>
      <c r="B45" s="304"/>
      <c r="C45" s="304"/>
      <c r="D45" s="304"/>
      <c r="E45" s="304"/>
      <c r="F45" s="304"/>
      <c r="G45" s="305">
        <f ca="1">IF('Seite 1'!$P$20="","",'Seite 1'!$P$20)</f>
        <v>44497</v>
      </c>
      <c r="H45" s="305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</row>
    <row r="46" spans="1:20" ht="12" customHeight="1" x14ac:dyDescent="0.2">
      <c r="A46" s="111" t="s">
        <v>4</v>
      </c>
      <c r="B46" s="111"/>
      <c r="C46" s="111"/>
      <c r="D46" s="111"/>
      <c r="J46" s="116" t="s">
        <v>22</v>
      </c>
      <c r="K46" s="113"/>
      <c r="L46" s="113"/>
      <c r="M46" s="113"/>
      <c r="N46" s="113"/>
      <c r="O46" s="113"/>
      <c r="P46" s="113"/>
      <c r="Q46" s="113"/>
      <c r="R46" s="113"/>
      <c r="S46" s="113"/>
      <c r="T46" s="113"/>
    </row>
    <row r="47" spans="1:20" ht="12" customHeight="1" x14ac:dyDescent="0.2">
      <c r="J47" s="112" t="s">
        <v>9</v>
      </c>
      <c r="K47" s="113"/>
      <c r="L47" s="113"/>
      <c r="M47" s="113"/>
      <c r="N47" s="113"/>
      <c r="O47" s="113"/>
      <c r="P47" s="113"/>
      <c r="Q47" s="113"/>
      <c r="R47" s="113"/>
      <c r="S47" s="113"/>
      <c r="T47" s="113"/>
    </row>
    <row r="48" spans="1:20" ht="12" customHeight="1" x14ac:dyDescent="0.2">
      <c r="K48" s="112"/>
      <c r="L48" s="113"/>
      <c r="M48" s="113"/>
      <c r="N48" s="113"/>
      <c r="O48" s="113"/>
      <c r="P48" s="113"/>
      <c r="Q48" s="113"/>
      <c r="R48" s="113"/>
      <c r="S48" s="113"/>
      <c r="T48" s="113"/>
    </row>
    <row r="49" spans="1:20" ht="96.75" customHeight="1" x14ac:dyDescent="0.2">
      <c r="A49" s="302" t="s">
        <v>71</v>
      </c>
      <c r="B49" s="302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189"/>
    </row>
    <row r="50" spans="1:20" ht="32.25" customHeight="1" x14ac:dyDescent="0.2">
      <c r="K50" s="112"/>
      <c r="L50" s="113"/>
      <c r="M50" s="113"/>
      <c r="N50" s="113"/>
      <c r="O50" s="113"/>
      <c r="P50" s="113"/>
      <c r="Q50" s="113"/>
      <c r="R50" s="113"/>
      <c r="S50" s="113"/>
      <c r="T50" s="113"/>
    </row>
    <row r="51" spans="1:20" ht="12" customHeight="1" x14ac:dyDescent="0.2">
      <c r="A51" s="303"/>
      <c r="B51" s="303"/>
      <c r="C51" s="303"/>
      <c r="D51" s="303"/>
      <c r="E51" s="303"/>
      <c r="F51" s="303"/>
      <c r="G51" s="303"/>
      <c r="H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3"/>
    </row>
    <row r="52" spans="1:20" ht="12" customHeight="1" x14ac:dyDescent="0.2">
      <c r="A52" s="304"/>
      <c r="B52" s="304"/>
      <c r="C52" s="304"/>
      <c r="D52" s="304"/>
      <c r="E52" s="304"/>
      <c r="F52" s="304"/>
      <c r="G52" s="305">
        <f ca="1">IF('Seite 1'!$P$20="","",'Seite 1'!$P$20)</f>
        <v>44497</v>
      </c>
      <c r="H52" s="305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</row>
    <row r="53" spans="1:20" ht="12" customHeight="1" x14ac:dyDescent="0.2">
      <c r="A53" s="111" t="s">
        <v>4</v>
      </c>
      <c r="B53" s="111"/>
      <c r="C53" s="111"/>
      <c r="D53" s="111"/>
      <c r="J53" s="116" t="s">
        <v>22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3"/>
    </row>
    <row r="54" spans="1:20" ht="12" customHeight="1" x14ac:dyDescent="0.2">
      <c r="J54" s="112" t="s">
        <v>9</v>
      </c>
      <c r="K54" s="113"/>
      <c r="L54" s="113"/>
      <c r="M54" s="113"/>
      <c r="N54" s="113"/>
      <c r="O54" s="113"/>
      <c r="P54" s="113"/>
      <c r="Q54" s="113"/>
      <c r="R54" s="113"/>
      <c r="S54" s="113"/>
      <c r="T54" s="113"/>
    </row>
    <row r="55" spans="1:20" ht="12" customHeight="1" x14ac:dyDescent="0.2">
      <c r="A55" s="86"/>
      <c r="T55" s="36"/>
    </row>
  </sheetData>
  <sheetProtection algorithmName="SHA-512" hashValue="f7zDxIaloKmu619WmnI29ZkigNI+dqItlxNxwaMvaIFRfVyHNCqQw/9o1f+n2GL/SYzooARg89kV7ZDv+yVzLg==" saltValue="ubDYS1AVWSbg87wKyyPjbg==" spinCount="100000" sheet="1" selectLockedCells="1"/>
  <mergeCells count="22">
    <mergeCell ref="A52:F52"/>
    <mergeCell ref="G52:H52"/>
    <mergeCell ref="J52:T52"/>
    <mergeCell ref="Q1:T1"/>
    <mergeCell ref="A45:F45"/>
    <mergeCell ref="G45:H45"/>
    <mergeCell ref="J45:T45"/>
    <mergeCell ref="L6:T6"/>
    <mergeCell ref="B19:N20"/>
    <mergeCell ref="A44:H44"/>
    <mergeCell ref="J44:T44"/>
    <mergeCell ref="B8:O9"/>
    <mergeCell ref="B11:P12"/>
    <mergeCell ref="B16:O17"/>
    <mergeCell ref="B24:N28"/>
    <mergeCell ref="C32:R32"/>
    <mergeCell ref="C34:R34"/>
    <mergeCell ref="A49:S49"/>
    <mergeCell ref="A51:H51"/>
    <mergeCell ref="J51:T51"/>
    <mergeCell ref="B38:R38"/>
    <mergeCell ref="C36:R36"/>
  </mergeCells>
  <pageMargins left="0.78740157480314965" right="0.19685039370078741" top="0.39370078740157483" bottom="0.39370078740157483" header="0.19685039370078741" footer="0.19685039370078741"/>
  <pageSetup paperSize="9" fitToHeight="0" orientation="portrait" r:id="rId1"/>
  <headerFooter>
    <oddFooter>&amp;L&amp;"Calibri,Standard"&amp;8Verwendungsnachweis Jugendförderung&amp;C&amp;"Calibri,Standard"&amp;8&amp;A&amp;R&amp;"Calibri,Standard"&amp;8Landkreis Altenburger Land</oddFooter>
  </headerFooter>
  <ignoredErrors>
    <ignoredError sqref="G4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6801" r:id="rId4" name="Check Box 1">
              <controlPr locked="0" defaultSize="0" autoFill="0" autoLine="0" autoPict="0">
                <anchor moveWithCells="1">
                  <from>
                    <xdr:col>15</xdr:col>
                    <xdr:colOff>219075</xdr:colOff>
                    <xdr:row>7</xdr:row>
                    <xdr:rowOff>9525</xdr:rowOff>
                  </from>
                  <to>
                    <xdr:col>17</xdr:col>
                    <xdr:colOff>66675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2" r:id="rId5" name="Check Box 2">
              <controlPr locked="0" defaultSize="0" autoFill="0" autoLine="0" autoPict="0">
                <anchor moveWithCells="1">
                  <from>
                    <xdr:col>17</xdr:col>
                    <xdr:colOff>133350</xdr:colOff>
                    <xdr:row>7</xdr:row>
                    <xdr:rowOff>9525</xdr:rowOff>
                  </from>
                  <to>
                    <xdr:col>18</xdr:col>
                    <xdr:colOff>314325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3" r:id="rId6" name="Check Box 3">
              <controlPr locked="0" defaultSize="0" autoFill="0" autoLine="0" autoPict="0">
                <anchor moveWithCells="1">
                  <from>
                    <xdr:col>15</xdr:col>
                    <xdr:colOff>219075</xdr:colOff>
                    <xdr:row>10</xdr:row>
                    <xdr:rowOff>9525</xdr:rowOff>
                  </from>
                  <to>
                    <xdr:col>17</xdr:col>
                    <xdr:colOff>66675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4" r:id="rId7" name="Check Box 4">
              <controlPr locked="0" defaultSize="0" autoFill="0" autoLine="0" autoPict="0">
                <anchor moveWithCells="1">
                  <from>
                    <xdr:col>17</xdr:col>
                    <xdr:colOff>133350</xdr:colOff>
                    <xdr:row>10</xdr:row>
                    <xdr:rowOff>9525</xdr:rowOff>
                  </from>
                  <to>
                    <xdr:col>18</xdr:col>
                    <xdr:colOff>314325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5" r:id="rId8" name="Check Box 5">
              <controlPr locked="0" defaultSize="0" autoFill="0" autoLine="0" autoPict="0">
                <anchor moveWithCells="1">
                  <from>
                    <xdr:col>15</xdr:col>
                    <xdr:colOff>219075</xdr:colOff>
                    <xdr:row>13</xdr:row>
                    <xdr:rowOff>9525</xdr:rowOff>
                  </from>
                  <to>
                    <xdr:col>17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6" r:id="rId9" name="Check Box 6">
              <controlPr locked="0" defaultSize="0" autoFill="0" autoLine="0" autoPict="0">
                <anchor moveWithCells="1">
                  <from>
                    <xdr:col>17</xdr:col>
                    <xdr:colOff>133350</xdr:colOff>
                    <xdr:row>13</xdr:row>
                    <xdr:rowOff>9525</xdr:rowOff>
                  </from>
                  <to>
                    <xdr:col>18</xdr:col>
                    <xdr:colOff>314325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7" r:id="rId10" name="Check Box 7">
              <controlPr locked="0" defaultSize="0" autoFill="0" autoLine="0" autoPict="0">
                <anchor moveWithCells="1">
                  <from>
                    <xdr:col>15</xdr:col>
                    <xdr:colOff>219075</xdr:colOff>
                    <xdr:row>15</xdr:row>
                    <xdr:rowOff>9525</xdr:rowOff>
                  </from>
                  <to>
                    <xdr:col>17</xdr:col>
                    <xdr:colOff>66675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8" r:id="rId11" name="Check Box 8">
              <controlPr locked="0" defaultSize="0" autoFill="0" autoLine="0" autoPict="0">
                <anchor moveWithCells="1">
                  <from>
                    <xdr:col>17</xdr:col>
                    <xdr:colOff>133350</xdr:colOff>
                    <xdr:row>15</xdr:row>
                    <xdr:rowOff>9525</xdr:rowOff>
                  </from>
                  <to>
                    <xdr:col>18</xdr:col>
                    <xdr:colOff>314325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9" r:id="rId12" name="Check Box 9">
              <controlPr locked="0" defaultSize="0" autoFill="0" autoLine="0" autoPict="0">
                <anchor moveWithCells="1">
                  <from>
                    <xdr:col>15</xdr:col>
                    <xdr:colOff>219075</xdr:colOff>
                    <xdr:row>18</xdr:row>
                    <xdr:rowOff>9525</xdr:rowOff>
                  </from>
                  <to>
                    <xdr:col>17</xdr:col>
                    <xdr:colOff>66675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10" r:id="rId13" name="Check Box 10">
              <controlPr locked="0" defaultSize="0" autoFill="0" autoLine="0" autoPict="0">
                <anchor moveWithCells="1">
                  <from>
                    <xdr:col>17</xdr:col>
                    <xdr:colOff>133350</xdr:colOff>
                    <xdr:row>18</xdr:row>
                    <xdr:rowOff>9525</xdr:rowOff>
                  </from>
                  <to>
                    <xdr:col>18</xdr:col>
                    <xdr:colOff>314325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21" r:id="rId14" name="Check Box 21">
              <controlPr locked="0" defaultSize="0" autoFill="0" autoLine="0" autoPict="0">
                <anchor moveWithCells="1">
                  <from>
                    <xdr:col>15</xdr:col>
                    <xdr:colOff>219075</xdr:colOff>
                    <xdr:row>23</xdr:row>
                    <xdr:rowOff>9525</xdr:rowOff>
                  </from>
                  <to>
                    <xdr:col>17</xdr:col>
                    <xdr:colOff>66675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22" r:id="rId15" name="Check Box 22">
              <controlPr locked="0" defaultSize="0" autoFill="0" autoLine="0" autoPict="0">
                <anchor moveWithCells="1">
                  <from>
                    <xdr:col>17</xdr:col>
                    <xdr:colOff>133350</xdr:colOff>
                    <xdr:row>23</xdr:row>
                    <xdr:rowOff>9525</xdr:rowOff>
                  </from>
                  <to>
                    <xdr:col>18</xdr:col>
                    <xdr:colOff>314325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27" r:id="rId16" name="Check Box 27">
              <controlPr locked="0" defaultSize="0" autoFill="0" autoLine="0" autoPict="0" altText="ausgefüllte Anlagen zum zahlenmäßigen Nachweis (Anlagen Sachkosten/Honorarkosten) mit den entsprechenden Belegen">
                <anchor moveWithCells="1">
                  <from>
                    <xdr:col>1</xdr:col>
                    <xdr:colOff>9525</xdr:colOff>
                    <xdr:row>31</xdr:row>
                    <xdr:rowOff>9525</xdr:rowOff>
                  </from>
                  <to>
                    <xdr:col>1</xdr:col>
                    <xdr:colOff>314325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28" r:id="rId17" name="Check Box 28">
              <controlPr locked="0" defaultSize="0" autoFill="0" autoLine="0" autoPict="0" altText="Anlage Sachbericht/ Jahresbericht">
                <anchor moveWithCells="1">
                  <from>
                    <xdr:col>1</xdr:col>
                    <xdr:colOff>9525</xdr:colOff>
                    <xdr:row>33</xdr:row>
                    <xdr:rowOff>9525</xdr:rowOff>
                  </from>
                  <to>
                    <xdr:col>1</xdr:col>
                    <xdr:colOff>314325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32" r:id="rId18" name="Check Box 32">
              <controlPr locked="0" defaultSize="0" autoFill="0" autoLine="0" autoPict="0">
                <anchor moveWithCells="1">
                  <from>
                    <xdr:col>15</xdr:col>
                    <xdr:colOff>219075</xdr:colOff>
                    <xdr:row>21</xdr:row>
                    <xdr:rowOff>9525</xdr:rowOff>
                  </from>
                  <to>
                    <xdr:col>17</xdr:col>
                    <xdr:colOff>66675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33" r:id="rId19" name="Check Box 33">
              <controlPr locked="0" defaultSize="0" autoFill="0" autoLine="0" autoPict="0">
                <anchor moveWithCells="1">
                  <from>
                    <xdr:col>17</xdr:col>
                    <xdr:colOff>133350</xdr:colOff>
                    <xdr:row>21</xdr:row>
                    <xdr:rowOff>9525</xdr:rowOff>
                  </from>
                  <to>
                    <xdr:col>18</xdr:col>
                    <xdr:colOff>314325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36" r:id="rId20" name="Check Box 36">
              <controlPr locked="0" defaultSize="0" autoFill="0" autoLine="0" autoPict="0" altText="Teilnahmelisten geförderter Arbeits-/ Interessengemeinschaften">
                <anchor moveWithCells="1">
                  <from>
                    <xdr:col>1</xdr:col>
                    <xdr:colOff>9525</xdr:colOff>
                    <xdr:row>35</xdr:row>
                    <xdr:rowOff>9525</xdr:rowOff>
                  </from>
                  <to>
                    <xdr:col>1</xdr:col>
                    <xdr:colOff>314325</xdr:colOff>
                    <xdr:row>36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07"/>
  <sheetViews>
    <sheetView showGridLines="0" zoomScaleNormal="100" workbookViewId="0">
      <selection activeCell="A23" sqref="A23"/>
    </sheetView>
  </sheetViews>
  <sheetFormatPr baseColWidth="10" defaultRowHeight="12" customHeight="1" x14ac:dyDescent="0.2"/>
  <cols>
    <col min="1" max="1" width="1.7109375" style="36" customWidth="1"/>
    <col min="2" max="2" width="3.5703125" style="36" customWidth="1"/>
    <col min="3" max="3" width="11.5703125" style="36" customWidth="1"/>
    <col min="4" max="5" width="11.42578125" style="36" customWidth="1"/>
    <col min="6" max="7" width="20" style="36" customWidth="1"/>
    <col min="8" max="8" width="13.5703125" style="36" customWidth="1"/>
    <col min="9" max="9" width="0.85546875" style="36" customWidth="1"/>
    <col min="10" max="10" width="11.42578125" style="36" hidden="1" customWidth="1"/>
    <col min="11" max="12" width="10.85546875" style="36" hidden="1" customWidth="1"/>
    <col min="13" max="21" width="0" style="36" hidden="1" customWidth="1"/>
    <col min="22" max="16384" width="11.42578125" style="36"/>
  </cols>
  <sheetData>
    <row r="1" spans="1:14" ht="12" customHeight="1" x14ac:dyDescent="0.2">
      <c r="H1" s="129">
        <f ca="1">'Seite 1'!P20</f>
        <v>44497</v>
      </c>
      <c r="I1" s="129">
        <f ca="1">'Seite 1'!P20</f>
        <v>44497</v>
      </c>
      <c r="N1" s="129"/>
    </row>
    <row r="2" spans="1:14" ht="12" customHeight="1" x14ac:dyDescent="0.2">
      <c r="F2" s="84"/>
      <c r="G2" s="84"/>
      <c r="H2" s="126">
        <f>'Seite 1'!P21</f>
        <v>0</v>
      </c>
    </row>
    <row r="3" spans="1:14" ht="15" customHeight="1" x14ac:dyDescent="0.2">
      <c r="B3" s="80" t="s">
        <v>98</v>
      </c>
      <c r="C3" s="80"/>
      <c r="D3" s="80"/>
      <c r="F3" s="84"/>
      <c r="G3" s="84"/>
      <c r="H3" s="124"/>
      <c r="I3" s="126"/>
    </row>
    <row r="4" spans="1:14" ht="15" customHeight="1" x14ac:dyDescent="0.2">
      <c r="B4" s="207" t="s">
        <v>89</v>
      </c>
      <c r="C4" s="80"/>
      <c r="D4" s="80"/>
      <c r="F4" s="84"/>
      <c r="G4" s="84"/>
      <c r="H4" s="124"/>
      <c r="I4" s="126"/>
    </row>
    <row r="5" spans="1:14" ht="15" customHeight="1" x14ac:dyDescent="0.2">
      <c r="A5" s="130"/>
      <c r="B5" s="152"/>
      <c r="C5" s="153"/>
      <c r="D5" s="153"/>
      <c r="E5" s="153"/>
      <c r="F5" s="153"/>
      <c r="G5" s="153"/>
      <c r="H5" s="153"/>
    </row>
    <row r="6" spans="1:14" ht="15" customHeight="1" x14ac:dyDescent="0.2">
      <c r="A6" s="130"/>
      <c r="B6" s="136" t="s">
        <v>73</v>
      </c>
      <c r="C6" s="309" t="s">
        <v>74</v>
      </c>
      <c r="D6" s="310"/>
      <c r="E6" s="310"/>
      <c r="F6" s="310"/>
      <c r="G6" s="310"/>
      <c r="H6" s="311"/>
    </row>
    <row r="7" spans="1:14" ht="30" customHeight="1" x14ac:dyDescent="0.2">
      <c r="A7" s="130"/>
      <c r="B7" s="133" t="s">
        <v>50</v>
      </c>
      <c r="C7" s="133" t="s">
        <v>52</v>
      </c>
      <c r="D7" s="134" t="s">
        <v>53</v>
      </c>
      <c r="E7" s="135" t="s">
        <v>54</v>
      </c>
      <c r="F7" s="135" t="s">
        <v>55</v>
      </c>
      <c r="G7" s="135" t="s">
        <v>62</v>
      </c>
      <c r="H7" s="133" t="s">
        <v>56</v>
      </c>
    </row>
    <row r="8" spans="1:14" s="151" customFormat="1" ht="25.5" x14ac:dyDescent="0.2">
      <c r="A8" s="150"/>
      <c r="B8" s="154">
        <v>1</v>
      </c>
      <c r="C8" s="201" t="s">
        <v>85</v>
      </c>
      <c r="D8" s="157">
        <v>44258</v>
      </c>
      <c r="E8" s="158">
        <v>44259</v>
      </c>
      <c r="F8" s="167" t="s">
        <v>86</v>
      </c>
      <c r="G8" s="168" t="s">
        <v>87</v>
      </c>
      <c r="H8" s="159">
        <v>654</v>
      </c>
    </row>
    <row r="9" spans="1:14" s="151" customFormat="1" ht="12.75" x14ac:dyDescent="0.2">
      <c r="A9" s="150"/>
      <c r="B9" s="154"/>
      <c r="C9" s="201"/>
      <c r="D9" s="157"/>
      <c r="E9" s="158"/>
      <c r="F9" s="167"/>
      <c r="G9" s="168"/>
      <c r="H9" s="159"/>
    </row>
    <row r="10" spans="1:14" s="151" customFormat="1" ht="12.75" x14ac:dyDescent="0.2">
      <c r="A10" s="150"/>
      <c r="B10" s="154"/>
      <c r="C10" s="201"/>
      <c r="D10" s="157"/>
      <c r="E10" s="158"/>
      <c r="F10" s="167"/>
      <c r="G10" s="168"/>
      <c r="H10" s="159"/>
    </row>
    <row r="11" spans="1:14" s="151" customFormat="1" ht="12.75" x14ac:dyDescent="0.2">
      <c r="A11" s="150"/>
      <c r="B11" s="154"/>
      <c r="C11" s="201"/>
      <c r="D11" s="157"/>
      <c r="E11" s="158"/>
      <c r="F11" s="167"/>
      <c r="G11" s="168"/>
      <c r="H11" s="159"/>
    </row>
    <row r="12" spans="1:14" s="151" customFormat="1" ht="12.75" x14ac:dyDescent="0.2">
      <c r="A12" s="150"/>
      <c r="B12" s="191"/>
      <c r="C12" s="201"/>
      <c r="D12" s="192"/>
      <c r="E12" s="193"/>
      <c r="F12" s="194"/>
      <c r="G12" s="195"/>
      <c r="H12" s="196"/>
    </row>
    <row r="13" spans="1:14" s="151" customFormat="1" ht="12.75" x14ac:dyDescent="0.2">
      <c r="A13" s="150"/>
      <c r="B13" s="154"/>
      <c r="C13" s="201"/>
      <c r="D13" s="157"/>
      <c r="E13" s="158"/>
      <c r="F13" s="167"/>
      <c r="G13" s="168"/>
      <c r="H13" s="159"/>
    </row>
    <row r="14" spans="1:14" s="151" customFormat="1" ht="12.75" x14ac:dyDescent="0.2">
      <c r="A14" s="150"/>
      <c r="B14" s="154"/>
      <c r="C14" s="201"/>
      <c r="D14" s="157"/>
      <c r="E14" s="158"/>
      <c r="F14" s="167"/>
      <c r="G14" s="168"/>
      <c r="H14" s="159"/>
    </row>
    <row r="15" spans="1:14" s="151" customFormat="1" ht="12.75" x14ac:dyDescent="0.2">
      <c r="A15" s="150"/>
      <c r="B15" s="154"/>
      <c r="C15" s="201"/>
      <c r="D15" s="157"/>
      <c r="E15" s="158"/>
      <c r="F15" s="167"/>
      <c r="G15" s="168"/>
      <c r="H15" s="159"/>
    </row>
    <row r="16" spans="1:14" s="151" customFormat="1" ht="12.75" x14ac:dyDescent="0.2">
      <c r="A16" s="150"/>
      <c r="B16" s="154"/>
      <c r="C16" s="201"/>
      <c r="D16" s="160"/>
      <c r="E16" s="161"/>
      <c r="F16" s="169"/>
      <c r="G16" s="168"/>
      <c r="H16" s="159"/>
    </row>
    <row r="17" spans="1:8" s="151" customFormat="1" ht="12.75" x14ac:dyDescent="0.2">
      <c r="A17" s="150"/>
      <c r="B17" s="154"/>
      <c r="C17" s="201"/>
      <c r="D17" s="157"/>
      <c r="E17" s="158"/>
      <c r="F17" s="167"/>
      <c r="G17" s="168"/>
      <c r="H17" s="159"/>
    </row>
    <row r="18" spans="1:8" s="151" customFormat="1" ht="12.75" x14ac:dyDescent="0.2">
      <c r="A18" s="150"/>
      <c r="B18" s="154"/>
      <c r="C18" s="201"/>
      <c r="D18" s="157"/>
      <c r="E18" s="158"/>
      <c r="F18" s="167"/>
      <c r="G18" s="168"/>
      <c r="H18" s="159"/>
    </row>
    <row r="19" spans="1:8" ht="15" customHeight="1" x14ac:dyDescent="0.2">
      <c r="A19" s="130"/>
      <c r="B19" s="155"/>
      <c r="C19" s="155"/>
      <c r="D19" s="156"/>
      <c r="E19" s="156"/>
      <c r="F19" s="162"/>
      <c r="G19" s="163" t="s">
        <v>51</v>
      </c>
      <c r="H19" s="164">
        <f>SUM(H8:H18)</f>
        <v>654</v>
      </c>
    </row>
    <row r="20" spans="1:8" ht="15" customHeight="1" x14ac:dyDescent="0.2">
      <c r="A20" s="130"/>
      <c r="B20" s="152"/>
      <c r="C20" s="153"/>
      <c r="D20" s="153"/>
      <c r="E20" s="153"/>
      <c r="F20" s="153"/>
      <c r="G20" s="153"/>
      <c r="H20" s="153"/>
    </row>
    <row r="21" spans="1:8" ht="15" customHeight="1" x14ac:dyDescent="0.2">
      <c r="A21" s="130"/>
      <c r="B21" s="136" t="s">
        <v>73</v>
      </c>
      <c r="C21" s="309"/>
      <c r="D21" s="310"/>
      <c r="E21" s="310"/>
      <c r="F21" s="310"/>
      <c r="G21" s="310"/>
      <c r="H21" s="311"/>
    </row>
    <row r="22" spans="1:8" ht="30" customHeight="1" x14ac:dyDescent="0.2">
      <c r="A22" s="130"/>
      <c r="B22" s="133" t="s">
        <v>50</v>
      </c>
      <c r="C22" s="133" t="s">
        <v>52</v>
      </c>
      <c r="D22" s="134" t="s">
        <v>53</v>
      </c>
      <c r="E22" s="135" t="s">
        <v>54</v>
      </c>
      <c r="F22" s="135" t="s">
        <v>55</v>
      </c>
      <c r="G22" s="135" t="s">
        <v>62</v>
      </c>
      <c r="H22" s="133" t="s">
        <v>56</v>
      </c>
    </row>
    <row r="23" spans="1:8" s="151" customFormat="1" ht="12.75" x14ac:dyDescent="0.2">
      <c r="A23" s="150"/>
      <c r="B23" s="154"/>
      <c r="C23" s="201"/>
      <c r="D23" s="157"/>
      <c r="E23" s="158"/>
      <c r="F23" s="167"/>
      <c r="G23" s="168"/>
      <c r="H23" s="159"/>
    </row>
    <row r="24" spans="1:8" s="151" customFormat="1" ht="12.75" x14ac:dyDescent="0.2">
      <c r="A24" s="150"/>
      <c r="B24" s="154"/>
      <c r="C24" s="201"/>
      <c r="D24" s="157"/>
      <c r="E24" s="158"/>
      <c r="F24" s="167"/>
      <c r="G24" s="168"/>
      <c r="H24" s="159"/>
    </row>
    <row r="25" spans="1:8" s="151" customFormat="1" ht="12.75" x14ac:dyDescent="0.2">
      <c r="A25" s="150"/>
      <c r="B25" s="154"/>
      <c r="C25" s="201"/>
      <c r="D25" s="157"/>
      <c r="E25" s="158"/>
      <c r="F25" s="167"/>
      <c r="G25" s="168"/>
      <c r="H25" s="159"/>
    </row>
    <row r="26" spans="1:8" s="151" customFormat="1" ht="12.75" x14ac:dyDescent="0.2">
      <c r="A26" s="150"/>
      <c r="B26" s="154"/>
      <c r="C26" s="201"/>
      <c r="D26" s="157"/>
      <c r="E26" s="158"/>
      <c r="F26" s="167"/>
      <c r="G26" s="168"/>
      <c r="H26" s="159"/>
    </row>
    <row r="27" spans="1:8" s="151" customFormat="1" ht="12.75" x14ac:dyDescent="0.2">
      <c r="A27" s="150"/>
      <c r="B27" s="191"/>
      <c r="C27" s="201"/>
      <c r="D27" s="192"/>
      <c r="E27" s="193"/>
      <c r="F27" s="194"/>
      <c r="G27" s="195"/>
      <c r="H27" s="196"/>
    </row>
    <row r="28" spans="1:8" s="151" customFormat="1" ht="12.75" x14ac:dyDescent="0.2">
      <c r="A28" s="150"/>
      <c r="B28" s="154"/>
      <c r="C28" s="201"/>
      <c r="D28" s="157"/>
      <c r="E28" s="158"/>
      <c r="F28" s="167"/>
      <c r="G28" s="168"/>
      <c r="H28" s="159"/>
    </row>
    <row r="29" spans="1:8" s="151" customFormat="1" ht="12.75" x14ac:dyDescent="0.2">
      <c r="A29" s="150"/>
      <c r="B29" s="154"/>
      <c r="C29" s="201"/>
      <c r="D29" s="157"/>
      <c r="E29" s="158"/>
      <c r="F29" s="167"/>
      <c r="G29" s="168"/>
      <c r="H29" s="159"/>
    </row>
    <row r="30" spans="1:8" s="151" customFormat="1" ht="12.75" x14ac:dyDescent="0.2">
      <c r="A30" s="150"/>
      <c r="B30" s="154"/>
      <c r="C30" s="201"/>
      <c r="D30" s="157"/>
      <c r="E30" s="158"/>
      <c r="F30" s="167"/>
      <c r="G30" s="168"/>
      <c r="H30" s="159"/>
    </row>
    <row r="31" spans="1:8" s="151" customFormat="1" ht="12.75" x14ac:dyDescent="0.2">
      <c r="A31" s="150"/>
      <c r="B31" s="154"/>
      <c r="C31" s="201"/>
      <c r="D31" s="160"/>
      <c r="E31" s="161"/>
      <c r="F31" s="169"/>
      <c r="G31" s="168"/>
      <c r="H31" s="159"/>
    </row>
    <row r="32" spans="1:8" s="151" customFormat="1" ht="12.75" x14ac:dyDescent="0.2">
      <c r="A32" s="150"/>
      <c r="B32" s="154"/>
      <c r="C32" s="201"/>
      <c r="D32" s="157"/>
      <c r="E32" s="158"/>
      <c r="F32" s="167"/>
      <c r="G32" s="168"/>
      <c r="H32" s="159"/>
    </row>
    <row r="33" spans="1:8" s="151" customFormat="1" ht="12.75" x14ac:dyDescent="0.2">
      <c r="A33" s="150"/>
      <c r="B33" s="154"/>
      <c r="C33" s="201"/>
      <c r="D33" s="157"/>
      <c r="E33" s="158"/>
      <c r="F33" s="167"/>
      <c r="G33" s="168"/>
      <c r="H33" s="159"/>
    </row>
    <row r="34" spans="1:8" s="151" customFormat="1" ht="12.75" x14ac:dyDescent="0.2">
      <c r="A34" s="150"/>
      <c r="B34" s="154"/>
      <c r="C34" s="201"/>
      <c r="D34" s="157"/>
      <c r="E34" s="158"/>
      <c r="F34" s="167"/>
      <c r="G34" s="168"/>
      <c r="H34" s="159"/>
    </row>
    <row r="35" spans="1:8" s="151" customFormat="1" ht="12.75" x14ac:dyDescent="0.2">
      <c r="A35" s="150"/>
      <c r="B35" s="155"/>
      <c r="C35" s="155"/>
      <c r="D35" s="156"/>
      <c r="E35" s="156"/>
      <c r="F35" s="190"/>
      <c r="G35" s="163" t="s">
        <v>51</v>
      </c>
      <c r="H35" s="164">
        <f>SUM(H23:H34)</f>
        <v>0</v>
      </c>
    </row>
    <row r="36" spans="1:8" ht="15" customHeight="1" x14ac:dyDescent="0.2">
      <c r="A36" s="130"/>
      <c r="B36" s="152"/>
      <c r="C36" s="153"/>
      <c r="D36" s="153"/>
      <c r="E36" s="153"/>
      <c r="F36" s="153"/>
      <c r="G36" s="153"/>
      <c r="H36" s="153"/>
    </row>
    <row r="37" spans="1:8" ht="15" customHeight="1" x14ac:dyDescent="0.2">
      <c r="A37" s="130"/>
      <c r="B37" s="136" t="s">
        <v>73</v>
      </c>
      <c r="C37" s="309"/>
      <c r="D37" s="310"/>
      <c r="E37" s="310"/>
      <c r="F37" s="310"/>
      <c r="G37" s="310"/>
      <c r="H37" s="311"/>
    </row>
    <row r="38" spans="1:8" ht="30" customHeight="1" x14ac:dyDescent="0.2">
      <c r="A38" s="130"/>
      <c r="B38" s="133" t="s">
        <v>50</v>
      </c>
      <c r="C38" s="133" t="s">
        <v>52</v>
      </c>
      <c r="D38" s="134" t="s">
        <v>53</v>
      </c>
      <c r="E38" s="135" t="s">
        <v>54</v>
      </c>
      <c r="F38" s="135" t="s">
        <v>55</v>
      </c>
      <c r="G38" s="135" t="s">
        <v>62</v>
      </c>
      <c r="H38" s="133" t="s">
        <v>56</v>
      </c>
    </row>
    <row r="39" spans="1:8" s="151" customFormat="1" ht="12.75" x14ac:dyDescent="0.2">
      <c r="A39" s="150"/>
      <c r="B39" s="154"/>
      <c r="C39" s="201"/>
      <c r="D39" s="157"/>
      <c r="E39" s="158"/>
      <c r="F39" s="167"/>
      <c r="G39" s="168"/>
      <c r="H39" s="159"/>
    </row>
    <row r="40" spans="1:8" s="151" customFormat="1" ht="12.75" x14ac:dyDescent="0.2">
      <c r="A40" s="150"/>
      <c r="B40" s="154"/>
      <c r="C40" s="201"/>
      <c r="D40" s="157"/>
      <c r="E40" s="158"/>
      <c r="F40" s="167"/>
      <c r="G40" s="168"/>
      <c r="H40" s="159"/>
    </row>
    <row r="41" spans="1:8" s="151" customFormat="1" ht="12.75" x14ac:dyDescent="0.2">
      <c r="A41" s="150"/>
      <c r="B41" s="154"/>
      <c r="C41" s="201"/>
      <c r="D41" s="157"/>
      <c r="E41" s="158"/>
      <c r="F41" s="167"/>
      <c r="G41" s="168"/>
      <c r="H41" s="159"/>
    </row>
    <row r="42" spans="1:8" s="151" customFormat="1" ht="12.75" x14ac:dyDescent="0.2">
      <c r="A42" s="150"/>
      <c r="B42" s="154"/>
      <c r="C42" s="201"/>
      <c r="D42" s="157"/>
      <c r="E42" s="158"/>
      <c r="F42" s="167"/>
      <c r="G42" s="168"/>
      <c r="H42" s="159"/>
    </row>
    <row r="43" spans="1:8" s="151" customFormat="1" ht="12.75" x14ac:dyDescent="0.2">
      <c r="A43" s="150"/>
      <c r="B43" s="191"/>
      <c r="C43" s="201"/>
      <c r="D43" s="192"/>
      <c r="E43" s="193"/>
      <c r="F43" s="194"/>
      <c r="G43" s="195"/>
      <c r="H43" s="196"/>
    </row>
    <row r="44" spans="1:8" s="151" customFormat="1" ht="12.75" x14ac:dyDescent="0.2">
      <c r="A44" s="150"/>
      <c r="B44" s="154"/>
      <c r="C44" s="201"/>
      <c r="D44" s="157"/>
      <c r="E44" s="158"/>
      <c r="F44" s="167"/>
      <c r="G44" s="168"/>
      <c r="H44" s="159"/>
    </row>
    <row r="45" spans="1:8" s="151" customFormat="1" ht="12.75" x14ac:dyDescent="0.2">
      <c r="A45" s="150"/>
      <c r="B45" s="154"/>
      <c r="C45" s="201"/>
      <c r="D45" s="157"/>
      <c r="E45" s="158"/>
      <c r="F45" s="167"/>
      <c r="G45" s="168"/>
      <c r="H45" s="159"/>
    </row>
    <row r="46" spans="1:8" s="151" customFormat="1" ht="12.75" x14ac:dyDescent="0.2">
      <c r="A46" s="150"/>
      <c r="B46" s="154"/>
      <c r="C46" s="201"/>
      <c r="D46" s="157"/>
      <c r="E46" s="158"/>
      <c r="F46" s="167"/>
      <c r="G46" s="168"/>
      <c r="H46" s="159"/>
    </row>
    <row r="47" spans="1:8" s="151" customFormat="1" ht="12.75" x14ac:dyDescent="0.2">
      <c r="A47" s="150"/>
      <c r="B47" s="154"/>
      <c r="C47" s="201"/>
      <c r="D47" s="160"/>
      <c r="E47" s="161"/>
      <c r="F47" s="169"/>
      <c r="G47" s="168"/>
      <c r="H47" s="159"/>
    </row>
    <row r="48" spans="1:8" s="151" customFormat="1" ht="12.75" x14ac:dyDescent="0.2">
      <c r="A48" s="150"/>
      <c r="B48" s="154"/>
      <c r="C48" s="201"/>
      <c r="D48" s="157"/>
      <c r="E48" s="158"/>
      <c r="F48" s="167"/>
      <c r="G48" s="168"/>
      <c r="H48" s="159"/>
    </row>
    <row r="49" spans="1:8" s="151" customFormat="1" ht="12.75" x14ac:dyDescent="0.2">
      <c r="A49" s="150"/>
      <c r="B49" s="154"/>
      <c r="C49" s="201"/>
      <c r="D49" s="157"/>
      <c r="E49" s="158"/>
      <c r="F49" s="167"/>
      <c r="G49" s="168"/>
      <c r="H49" s="159"/>
    </row>
    <row r="50" spans="1:8" s="151" customFormat="1" ht="12.75" x14ac:dyDescent="0.2">
      <c r="A50" s="150"/>
      <c r="B50" s="154"/>
      <c r="C50" s="201"/>
      <c r="D50" s="157"/>
      <c r="E50" s="158"/>
      <c r="F50" s="167"/>
      <c r="G50" s="168"/>
      <c r="H50" s="159"/>
    </row>
    <row r="51" spans="1:8" s="151" customFormat="1" ht="12.75" x14ac:dyDescent="0.2">
      <c r="A51" s="150"/>
      <c r="B51" s="155"/>
      <c r="C51" s="155"/>
      <c r="D51" s="156"/>
      <c r="E51" s="156"/>
      <c r="F51" s="190"/>
      <c r="G51" s="163" t="s">
        <v>51</v>
      </c>
      <c r="H51" s="164">
        <f>SUM(H39:H50)</f>
        <v>0</v>
      </c>
    </row>
    <row r="52" spans="1:8" ht="15" customHeight="1" x14ac:dyDescent="0.2">
      <c r="A52" s="130"/>
      <c r="B52" s="152"/>
      <c r="C52" s="153"/>
      <c r="D52" s="153"/>
      <c r="E52" s="153"/>
      <c r="F52" s="153"/>
      <c r="G52" s="153"/>
      <c r="H52" s="153"/>
    </row>
    <row r="53" spans="1:8" ht="15" customHeight="1" x14ac:dyDescent="0.2">
      <c r="A53" s="130"/>
      <c r="B53" s="136" t="s">
        <v>73</v>
      </c>
      <c r="C53" s="309"/>
      <c r="D53" s="310"/>
      <c r="E53" s="310"/>
      <c r="F53" s="310"/>
      <c r="G53" s="310"/>
      <c r="H53" s="311"/>
    </row>
    <row r="54" spans="1:8" ht="30" customHeight="1" x14ac:dyDescent="0.2">
      <c r="A54" s="130"/>
      <c r="B54" s="133" t="s">
        <v>50</v>
      </c>
      <c r="C54" s="133" t="s">
        <v>52</v>
      </c>
      <c r="D54" s="134" t="s">
        <v>53</v>
      </c>
      <c r="E54" s="135" t="s">
        <v>54</v>
      </c>
      <c r="F54" s="135" t="s">
        <v>55</v>
      </c>
      <c r="G54" s="135" t="s">
        <v>62</v>
      </c>
      <c r="H54" s="133" t="s">
        <v>56</v>
      </c>
    </row>
    <row r="55" spans="1:8" s="151" customFormat="1" ht="12.75" x14ac:dyDescent="0.2">
      <c r="A55" s="150"/>
      <c r="B55" s="154"/>
      <c r="C55" s="201"/>
      <c r="D55" s="157"/>
      <c r="E55" s="158"/>
      <c r="F55" s="167"/>
      <c r="G55" s="168"/>
      <c r="H55" s="159"/>
    </row>
    <row r="56" spans="1:8" s="151" customFormat="1" ht="12.75" x14ac:dyDescent="0.2">
      <c r="A56" s="150"/>
      <c r="B56" s="154"/>
      <c r="C56" s="201"/>
      <c r="D56" s="157"/>
      <c r="E56" s="158"/>
      <c r="F56" s="167"/>
      <c r="G56" s="168"/>
      <c r="H56" s="159"/>
    </row>
    <row r="57" spans="1:8" s="151" customFormat="1" ht="12.75" x14ac:dyDescent="0.2">
      <c r="A57" s="150"/>
      <c r="B57" s="154"/>
      <c r="C57" s="201"/>
      <c r="D57" s="157"/>
      <c r="E57" s="158"/>
      <c r="F57" s="167"/>
      <c r="G57" s="168"/>
      <c r="H57" s="159"/>
    </row>
    <row r="58" spans="1:8" s="151" customFormat="1" ht="12.75" x14ac:dyDescent="0.2">
      <c r="A58" s="150"/>
      <c r="B58" s="154"/>
      <c r="C58" s="201"/>
      <c r="D58" s="157"/>
      <c r="E58" s="158"/>
      <c r="F58" s="167"/>
      <c r="G58" s="168"/>
      <c r="H58" s="159"/>
    </row>
    <row r="59" spans="1:8" s="151" customFormat="1" ht="12.75" x14ac:dyDescent="0.2">
      <c r="A59" s="150"/>
      <c r="B59" s="191"/>
      <c r="C59" s="201"/>
      <c r="D59" s="192"/>
      <c r="E59" s="193"/>
      <c r="F59" s="194"/>
      <c r="G59" s="195"/>
      <c r="H59" s="196"/>
    </row>
    <row r="60" spans="1:8" s="151" customFormat="1" ht="12.75" x14ac:dyDescent="0.2">
      <c r="A60" s="150"/>
      <c r="B60" s="154"/>
      <c r="C60" s="201"/>
      <c r="D60" s="157"/>
      <c r="E60" s="158"/>
      <c r="F60" s="167"/>
      <c r="G60" s="168"/>
      <c r="H60" s="159"/>
    </row>
    <row r="61" spans="1:8" s="151" customFormat="1" ht="12.75" x14ac:dyDescent="0.2">
      <c r="A61" s="150"/>
      <c r="B61" s="154"/>
      <c r="C61" s="201"/>
      <c r="D61" s="157"/>
      <c r="E61" s="158"/>
      <c r="F61" s="167"/>
      <c r="G61" s="168"/>
      <c r="H61" s="159"/>
    </row>
    <row r="62" spans="1:8" s="151" customFormat="1" ht="12.75" x14ac:dyDescent="0.2">
      <c r="A62" s="150"/>
      <c r="B62" s="154"/>
      <c r="C62" s="201"/>
      <c r="D62" s="157"/>
      <c r="E62" s="158"/>
      <c r="F62" s="167"/>
      <c r="G62" s="168"/>
      <c r="H62" s="159"/>
    </row>
    <row r="63" spans="1:8" s="151" customFormat="1" ht="12.75" x14ac:dyDescent="0.2">
      <c r="A63" s="150"/>
      <c r="B63" s="154"/>
      <c r="C63" s="201"/>
      <c r="D63" s="160"/>
      <c r="E63" s="161"/>
      <c r="F63" s="169"/>
      <c r="G63" s="168"/>
      <c r="H63" s="159"/>
    </row>
    <row r="64" spans="1:8" s="151" customFormat="1" ht="12.75" x14ac:dyDescent="0.2">
      <c r="A64" s="150"/>
      <c r="B64" s="154"/>
      <c r="C64" s="201"/>
      <c r="D64" s="157"/>
      <c r="E64" s="158"/>
      <c r="F64" s="167"/>
      <c r="G64" s="168"/>
      <c r="H64" s="159"/>
    </row>
    <row r="65" spans="1:8" s="151" customFormat="1" ht="12.75" x14ac:dyDescent="0.2">
      <c r="A65" s="150"/>
      <c r="B65" s="154"/>
      <c r="C65" s="201"/>
      <c r="D65" s="157"/>
      <c r="E65" s="158"/>
      <c r="F65" s="167"/>
      <c r="G65" s="168"/>
      <c r="H65" s="159"/>
    </row>
    <row r="66" spans="1:8" s="151" customFormat="1" ht="12.75" x14ac:dyDescent="0.2">
      <c r="A66" s="150"/>
      <c r="B66" s="154"/>
      <c r="C66" s="201"/>
      <c r="D66" s="157"/>
      <c r="E66" s="158"/>
      <c r="F66" s="167"/>
      <c r="G66" s="168"/>
      <c r="H66" s="159"/>
    </row>
    <row r="67" spans="1:8" s="151" customFormat="1" ht="12.75" x14ac:dyDescent="0.2">
      <c r="A67" s="150"/>
      <c r="B67" s="155"/>
      <c r="C67" s="155"/>
      <c r="D67" s="156"/>
      <c r="E67" s="156"/>
      <c r="F67" s="190"/>
      <c r="G67" s="163" t="s">
        <v>51</v>
      </c>
      <c r="H67" s="164">
        <f>SUM(H55:H66)</f>
        <v>0</v>
      </c>
    </row>
    <row r="68" spans="1:8" ht="15" customHeight="1" x14ac:dyDescent="0.2">
      <c r="A68" s="130"/>
      <c r="B68" s="152"/>
      <c r="C68" s="153"/>
      <c r="D68" s="153"/>
      <c r="E68" s="153"/>
      <c r="F68" s="153"/>
      <c r="G68" s="153"/>
      <c r="H68" s="153"/>
    </row>
    <row r="69" spans="1:8" ht="15" customHeight="1" x14ac:dyDescent="0.2">
      <c r="A69" s="130"/>
      <c r="B69" s="136" t="s">
        <v>73</v>
      </c>
      <c r="C69" s="309"/>
      <c r="D69" s="310"/>
      <c r="E69" s="310"/>
      <c r="F69" s="310"/>
      <c r="G69" s="310"/>
      <c r="H69" s="311"/>
    </row>
    <row r="70" spans="1:8" ht="30" customHeight="1" x14ac:dyDescent="0.2">
      <c r="A70" s="130"/>
      <c r="B70" s="133" t="s">
        <v>50</v>
      </c>
      <c r="C70" s="133" t="s">
        <v>52</v>
      </c>
      <c r="D70" s="134" t="s">
        <v>53</v>
      </c>
      <c r="E70" s="135" t="s">
        <v>54</v>
      </c>
      <c r="F70" s="135" t="s">
        <v>55</v>
      </c>
      <c r="G70" s="135" t="s">
        <v>62</v>
      </c>
      <c r="H70" s="133" t="s">
        <v>56</v>
      </c>
    </row>
    <row r="71" spans="1:8" s="151" customFormat="1" ht="12.75" x14ac:dyDescent="0.2">
      <c r="A71" s="150"/>
      <c r="B71" s="154"/>
      <c r="C71" s="201"/>
      <c r="D71" s="157"/>
      <c r="E71" s="158"/>
      <c r="F71" s="167"/>
      <c r="G71" s="168"/>
      <c r="H71" s="159"/>
    </row>
    <row r="72" spans="1:8" s="151" customFormat="1" ht="12.75" x14ac:dyDescent="0.2">
      <c r="A72" s="150"/>
      <c r="B72" s="154"/>
      <c r="C72" s="201"/>
      <c r="D72" s="157"/>
      <c r="E72" s="158"/>
      <c r="F72" s="167"/>
      <c r="G72" s="168"/>
      <c r="H72" s="159"/>
    </row>
    <row r="73" spans="1:8" s="151" customFormat="1" ht="12.75" x14ac:dyDescent="0.2">
      <c r="A73" s="150"/>
      <c r="B73" s="154"/>
      <c r="C73" s="201"/>
      <c r="D73" s="157"/>
      <c r="E73" s="158"/>
      <c r="F73" s="167"/>
      <c r="G73" s="168"/>
      <c r="H73" s="159"/>
    </row>
    <row r="74" spans="1:8" s="151" customFormat="1" ht="12.75" x14ac:dyDescent="0.2">
      <c r="A74" s="150"/>
      <c r="B74" s="191"/>
      <c r="C74" s="201"/>
      <c r="D74" s="192"/>
      <c r="E74" s="193"/>
      <c r="F74" s="194"/>
      <c r="G74" s="195"/>
      <c r="H74" s="196"/>
    </row>
    <row r="75" spans="1:8" s="151" customFormat="1" ht="12.75" x14ac:dyDescent="0.2">
      <c r="A75" s="150"/>
      <c r="B75" s="154"/>
      <c r="C75" s="201"/>
      <c r="D75" s="157"/>
      <c r="E75" s="158"/>
      <c r="F75" s="167"/>
      <c r="G75" s="168"/>
      <c r="H75" s="159"/>
    </row>
    <row r="76" spans="1:8" s="151" customFormat="1" ht="12.75" x14ac:dyDescent="0.2">
      <c r="A76" s="150"/>
      <c r="B76" s="154"/>
      <c r="C76" s="201"/>
      <c r="D76" s="157"/>
      <c r="E76" s="158"/>
      <c r="F76" s="167"/>
      <c r="G76" s="168"/>
      <c r="H76" s="159"/>
    </row>
    <row r="77" spans="1:8" s="151" customFormat="1" ht="12.75" x14ac:dyDescent="0.2">
      <c r="A77" s="150"/>
      <c r="B77" s="154"/>
      <c r="C77" s="201"/>
      <c r="D77" s="157"/>
      <c r="E77" s="158"/>
      <c r="F77" s="167"/>
      <c r="G77" s="168"/>
      <c r="H77" s="159"/>
    </row>
    <row r="78" spans="1:8" s="151" customFormat="1" ht="12.75" x14ac:dyDescent="0.2">
      <c r="A78" s="150"/>
      <c r="B78" s="154"/>
      <c r="C78" s="201"/>
      <c r="D78" s="157"/>
      <c r="E78" s="158"/>
      <c r="F78" s="167"/>
      <c r="G78" s="168"/>
      <c r="H78" s="159"/>
    </row>
    <row r="79" spans="1:8" s="151" customFormat="1" ht="12.75" x14ac:dyDescent="0.2">
      <c r="A79" s="150"/>
      <c r="B79" s="154"/>
      <c r="C79" s="201"/>
      <c r="D79" s="160"/>
      <c r="E79" s="161"/>
      <c r="F79" s="169"/>
      <c r="G79" s="168"/>
      <c r="H79" s="159"/>
    </row>
    <row r="80" spans="1:8" s="151" customFormat="1" ht="12.75" x14ac:dyDescent="0.2">
      <c r="A80" s="150"/>
      <c r="B80" s="154"/>
      <c r="C80" s="201"/>
      <c r="D80" s="157"/>
      <c r="E80" s="158"/>
      <c r="F80" s="167"/>
      <c r="G80" s="168"/>
      <c r="H80" s="159"/>
    </row>
    <row r="81" spans="1:8" s="151" customFormat="1" ht="12.75" x14ac:dyDescent="0.2">
      <c r="A81" s="150"/>
      <c r="B81" s="154"/>
      <c r="C81" s="201"/>
      <c r="D81" s="157"/>
      <c r="E81" s="158"/>
      <c r="F81" s="167"/>
      <c r="G81" s="168"/>
      <c r="H81" s="159"/>
    </row>
    <row r="82" spans="1:8" s="151" customFormat="1" ht="12.75" x14ac:dyDescent="0.2">
      <c r="A82" s="150"/>
      <c r="B82" s="154"/>
      <c r="C82" s="201"/>
      <c r="D82" s="157"/>
      <c r="E82" s="158"/>
      <c r="F82" s="167"/>
      <c r="G82" s="168"/>
      <c r="H82" s="159"/>
    </row>
    <row r="83" spans="1:8" s="151" customFormat="1" ht="12.75" x14ac:dyDescent="0.2">
      <c r="A83" s="150"/>
      <c r="B83" s="155"/>
      <c r="C83" s="155"/>
      <c r="D83" s="156"/>
      <c r="E83" s="156"/>
      <c r="F83" s="190"/>
      <c r="G83" s="163" t="s">
        <v>51</v>
      </c>
      <c r="H83" s="164">
        <f>SUM(H71:H82)</f>
        <v>0</v>
      </c>
    </row>
    <row r="84" spans="1:8" ht="15" customHeight="1" x14ac:dyDescent="0.2">
      <c r="A84" s="130"/>
      <c r="B84" s="152"/>
      <c r="C84" s="153"/>
      <c r="D84" s="153"/>
      <c r="E84" s="153"/>
      <c r="F84" s="153"/>
      <c r="G84" s="153"/>
      <c r="H84" s="153"/>
    </row>
    <row r="85" spans="1:8" ht="15" customHeight="1" x14ac:dyDescent="0.2">
      <c r="A85" s="130"/>
      <c r="B85" s="136" t="s">
        <v>73</v>
      </c>
      <c r="C85" s="309"/>
      <c r="D85" s="310"/>
      <c r="E85" s="310"/>
      <c r="F85" s="310"/>
      <c r="G85" s="310"/>
      <c r="H85" s="311"/>
    </row>
    <row r="86" spans="1:8" ht="30" customHeight="1" x14ac:dyDescent="0.2">
      <c r="A86" s="130"/>
      <c r="B86" s="133" t="s">
        <v>50</v>
      </c>
      <c r="C86" s="133" t="s">
        <v>52</v>
      </c>
      <c r="D86" s="134" t="s">
        <v>53</v>
      </c>
      <c r="E86" s="135" t="s">
        <v>54</v>
      </c>
      <c r="F86" s="135" t="s">
        <v>55</v>
      </c>
      <c r="G86" s="135" t="s">
        <v>62</v>
      </c>
      <c r="H86" s="133" t="s">
        <v>56</v>
      </c>
    </row>
    <row r="87" spans="1:8" s="151" customFormat="1" ht="12.75" x14ac:dyDescent="0.2">
      <c r="A87" s="150"/>
      <c r="B87" s="154"/>
      <c r="C87" s="201"/>
      <c r="D87" s="157"/>
      <c r="E87" s="158"/>
      <c r="F87" s="167"/>
      <c r="G87" s="168"/>
      <c r="H87" s="159"/>
    </row>
    <row r="88" spans="1:8" s="151" customFormat="1" ht="12.75" x14ac:dyDescent="0.2">
      <c r="A88" s="150"/>
      <c r="B88" s="154"/>
      <c r="C88" s="201"/>
      <c r="D88" s="157"/>
      <c r="E88" s="158"/>
      <c r="F88" s="167"/>
      <c r="G88" s="168"/>
      <c r="H88" s="159"/>
    </row>
    <row r="89" spans="1:8" s="151" customFormat="1" ht="12.75" x14ac:dyDescent="0.2">
      <c r="A89" s="150"/>
      <c r="B89" s="154"/>
      <c r="C89" s="201"/>
      <c r="D89" s="157"/>
      <c r="E89" s="158"/>
      <c r="F89" s="167"/>
      <c r="G89" s="168"/>
      <c r="H89" s="159"/>
    </row>
    <row r="90" spans="1:8" s="151" customFormat="1" ht="12.75" x14ac:dyDescent="0.2">
      <c r="A90" s="150"/>
      <c r="B90" s="154"/>
      <c r="C90" s="201"/>
      <c r="D90" s="157"/>
      <c r="E90" s="158"/>
      <c r="F90" s="167"/>
      <c r="G90" s="168"/>
      <c r="H90" s="159"/>
    </row>
    <row r="91" spans="1:8" s="151" customFormat="1" ht="12.75" x14ac:dyDescent="0.2">
      <c r="A91" s="150"/>
      <c r="B91" s="191"/>
      <c r="C91" s="201"/>
      <c r="D91" s="192"/>
      <c r="E91" s="193"/>
      <c r="F91" s="194"/>
      <c r="G91" s="195"/>
      <c r="H91" s="196"/>
    </row>
    <row r="92" spans="1:8" s="151" customFormat="1" ht="12.75" x14ac:dyDescent="0.2">
      <c r="A92" s="150"/>
      <c r="B92" s="154"/>
      <c r="C92" s="201"/>
      <c r="D92" s="157"/>
      <c r="E92" s="158"/>
      <c r="F92" s="167"/>
      <c r="G92" s="168"/>
      <c r="H92" s="159"/>
    </row>
    <row r="93" spans="1:8" s="151" customFormat="1" ht="12.75" x14ac:dyDescent="0.2">
      <c r="A93" s="150"/>
      <c r="B93" s="154"/>
      <c r="C93" s="201"/>
      <c r="D93" s="157"/>
      <c r="E93" s="158"/>
      <c r="F93" s="167"/>
      <c r="G93" s="168"/>
      <c r="H93" s="159"/>
    </row>
    <row r="94" spans="1:8" s="151" customFormat="1" ht="12.75" x14ac:dyDescent="0.2">
      <c r="A94" s="150"/>
      <c r="B94" s="154"/>
      <c r="C94" s="201"/>
      <c r="D94" s="157"/>
      <c r="E94" s="158"/>
      <c r="F94" s="167"/>
      <c r="G94" s="168"/>
      <c r="H94" s="159"/>
    </row>
    <row r="95" spans="1:8" s="151" customFormat="1" ht="12.75" x14ac:dyDescent="0.2">
      <c r="A95" s="150"/>
      <c r="B95" s="154"/>
      <c r="C95" s="201"/>
      <c r="D95" s="160"/>
      <c r="E95" s="161"/>
      <c r="F95" s="169"/>
      <c r="G95" s="168"/>
      <c r="H95" s="159"/>
    </row>
    <row r="96" spans="1:8" s="151" customFormat="1" ht="12.75" x14ac:dyDescent="0.2">
      <c r="A96" s="150"/>
      <c r="B96" s="154"/>
      <c r="C96" s="201"/>
      <c r="D96" s="157"/>
      <c r="E96" s="158"/>
      <c r="F96" s="167"/>
      <c r="G96" s="168"/>
      <c r="H96" s="159"/>
    </row>
    <row r="97" spans="1:8" s="151" customFormat="1" ht="12.75" x14ac:dyDescent="0.2">
      <c r="A97" s="150"/>
      <c r="B97" s="154"/>
      <c r="C97" s="201"/>
      <c r="D97" s="157"/>
      <c r="E97" s="158"/>
      <c r="F97" s="167"/>
      <c r="G97" s="168"/>
      <c r="H97" s="159"/>
    </row>
    <row r="98" spans="1:8" s="151" customFormat="1" ht="12.75" x14ac:dyDescent="0.2">
      <c r="A98" s="150"/>
      <c r="B98" s="154"/>
      <c r="C98" s="201"/>
      <c r="D98" s="157"/>
      <c r="E98" s="158"/>
      <c r="F98" s="167"/>
      <c r="G98" s="168"/>
      <c r="H98" s="159"/>
    </row>
    <row r="99" spans="1:8" s="151" customFormat="1" ht="12.75" x14ac:dyDescent="0.2">
      <c r="A99" s="150"/>
      <c r="B99" s="155"/>
      <c r="C99" s="155"/>
      <c r="D99" s="156"/>
      <c r="E99" s="156"/>
      <c r="F99" s="190"/>
      <c r="G99" s="163" t="s">
        <v>51</v>
      </c>
      <c r="H99" s="164">
        <f>SUM(H87:H98)</f>
        <v>0</v>
      </c>
    </row>
    <row r="100" spans="1:8" ht="15" customHeight="1" x14ac:dyDescent="0.2">
      <c r="A100" s="130"/>
      <c r="B100" s="152"/>
      <c r="C100" s="153"/>
      <c r="D100" s="153"/>
      <c r="E100" s="153"/>
      <c r="F100" s="153"/>
      <c r="G100" s="153"/>
      <c r="H100" s="153"/>
    </row>
    <row r="101" spans="1:8" ht="15" customHeight="1" x14ac:dyDescent="0.2">
      <c r="A101" s="130"/>
      <c r="B101" s="136" t="s">
        <v>73</v>
      </c>
      <c r="C101" s="309"/>
      <c r="D101" s="310"/>
      <c r="E101" s="310"/>
      <c r="F101" s="310"/>
      <c r="G101" s="310"/>
      <c r="H101" s="311"/>
    </row>
    <row r="102" spans="1:8" ht="30" customHeight="1" x14ac:dyDescent="0.2">
      <c r="A102" s="130"/>
      <c r="B102" s="133" t="s">
        <v>50</v>
      </c>
      <c r="C102" s="133" t="s">
        <v>52</v>
      </c>
      <c r="D102" s="134" t="s">
        <v>53</v>
      </c>
      <c r="E102" s="135" t="s">
        <v>54</v>
      </c>
      <c r="F102" s="135" t="s">
        <v>55</v>
      </c>
      <c r="G102" s="135" t="s">
        <v>62</v>
      </c>
      <c r="H102" s="133" t="s">
        <v>56</v>
      </c>
    </row>
    <row r="103" spans="1:8" s="151" customFormat="1" ht="12.75" x14ac:dyDescent="0.2">
      <c r="A103" s="150"/>
      <c r="B103" s="154"/>
      <c r="C103" s="201"/>
      <c r="D103" s="157"/>
      <c r="E103" s="158"/>
      <c r="F103" s="167"/>
      <c r="G103" s="168"/>
      <c r="H103" s="159"/>
    </row>
    <row r="104" spans="1:8" s="151" customFormat="1" ht="12.75" x14ac:dyDescent="0.2">
      <c r="A104" s="150"/>
      <c r="B104" s="154"/>
      <c r="C104" s="201"/>
      <c r="D104" s="157"/>
      <c r="E104" s="158"/>
      <c r="F104" s="167"/>
      <c r="G104" s="168"/>
      <c r="H104" s="159"/>
    </row>
    <row r="105" spans="1:8" s="151" customFormat="1" ht="12.75" x14ac:dyDescent="0.2">
      <c r="A105" s="150"/>
      <c r="B105" s="154"/>
      <c r="C105" s="201"/>
      <c r="D105" s="157"/>
      <c r="E105" s="158"/>
      <c r="F105" s="167"/>
      <c r="G105" s="168"/>
      <c r="H105" s="159"/>
    </row>
    <row r="106" spans="1:8" s="151" customFormat="1" ht="12.75" x14ac:dyDescent="0.2">
      <c r="A106" s="150"/>
      <c r="B106" s="154"/>
      <c r="C106" s="201"/>
      <c r="D106" s="157"/>
      <c r="E106" s="158"/>
      <c r="F106" s="167"/>
      <c r="G106" s="168"/>
      <c r="H106" s="159"/>
    </row>
    <row r="107" spans="1:8" s="151" customFormat="1" ht="12.75" x14ac:dyDescent="0.2">
      <c r="A107" s="150"/>
      <c r="B107" s="154"/>
      <c r="C107" s="201"/>
      <c r="D107" s="157"/>
      <c r="E107" s="158"/>
      <c r="F107" s="167"/>
      <c r="G107" s="168"/>
      <c r="H107" s="159"/>
    </row>
    <row r="108" spans="1:8" s="151" customFormat="1" ht="12.75" x14ac:dyDescent="0.2">
      <c r="A108" s="150"/>
      <c r="B108" s="191"/>
      <c r="C108" s="201"/>
      <c r="D108" s="192"/>
      <c r="E108" s="193"/>
      <c r="F108" s="194"/>
      <c r="G108" s="195"/>
      <c r="H108" s="196"/>
    </row>
    <row r="109" spans="1:8" s="151" customFormat="1" ht="12.75" x14ac:dyDescent="0.2">
      <c r="A109" s="150"/>
      <c r="B109" s="154"/>
      <c r="C109" s="201"/>
      <c r="D109" s="157"/>
      <c r="E109" s="158"/>
      <c r="F109" s="167"/>
      <c r="G109" s="168"/>
      <c r="H109" s="159"/>
    </row>
    <row r="110" spans="1:8" s="151" customFormat="1" ht="12.75" x14ac:dyDescent="0.2">
      <c r="A110" s="150"/>
      <c r="B110" s="154"/>
      <c r="C110" s="201"/>
      <c r="D110" s="157"/>
      <c r="E110" s="158"/>
      <c r="F110" s="167"/>
      <c r="G110" s="168"/>
      <c r="H110" s="159"/>
    </row>
    <row r="111" spans="1:8" s="151" customFormat="1" ht="12.75" x14ac:dyDescent="0.2">
      <c r="A111" s="150"/>
      <c r="B111" s="154"/>
      <c r="C111" s="201"/>
      <c r="D111" s="160"/>
      <c r="E111" s="161"/>
      <c r="F111" s="169"/>
      <c r="G111" s="168"/>
      <c r="H111" s="159"/>
    </row>
    <row r="112" spans="1:8" s="151" customFormat="1" ht="12.75" x14ac:dyDescent="0.2">
      <c r="A112" s="150"/>
      <c r="B112" s="154"/>
      <c r="C112" s="201"/>
      <c r="D112" s="157"/>
      <c r="E112" s="158"/>
      <c r="F112" s="167"/>
      <c r="G112" s="168"/>
      <c r="H112" s="159"/>
    </row>
    <row r="113" spans="1:8" s="151" customFormat="1" ht="12.75" x14ac:dyDescent="0.2">
      <c r="A113" s="150"/>
      <c r="B113" s="154"/>
      <c r="C113" s="201"/>
      <c r="D113" s="157"/>
      <c r="E113" s="158"/>
      <c r="F113" s="167"/>
      <c r="G113" s="168"/>
      <c r="H113" s="159"/>
    </row>
    <row r="114" spans="1:8" s="151" customFormat="1" ht="12.75" x14ac:dyDescent="0.2">
      <c r="A114" s="150"/>
      <c r="B114" s="154"/>
      <c r="C114" s="201"/>
      <c r="D114" s="157"/>
      <c r="E114" s="158"/>
      <c r="F114" s="167"/>
      <c r="G114" s="168"/>
      <c r="H114" s="159"/>
    </row>
    <row r="115" spans="1:8" s="151" customFormat="1" ht="12.75" x14ac:dyDescent="0.2">
      <c r="A115" s="150"/>
      <c r="B115" s="155"/>
      <c r="C115" s="155"/>
      <c r="D115" s="156"/>
      <c r="E115" s="156"/>
      <c r="F115" s="190"/>
      <c r="G115" s="163" t="s">
        <v>51</v>
      </c>
      <c r="H115" s="164">
        <f>SUM(H103:H114)</f>
        <v>0</v>
      </c>
    </row>
    <row r="116" spans="1:8" ht="15" customHeight="1" x14ac:dyDescent="0.2">
      <c r="A116" s="130"/>
      <c r="B116" s="152"/>
      <c r="C116" s="153"/>
      <c r="D116" s="153"/>
      <c r="E116" s="153"/>
      <c r="F116" s="153"/>
      <c r="G116" s="153"/>
      <c r="H116" s="153"/>
    </row>
    <row r="117" spans="1:8" ht="15" customHeight="1" x14ac:dyDescent="0.2">
      <c r="A117" s="130"/>
      <c r="B117" s="136" t="s">
        <v>73</v>
      </c>
      <c r="C117" s="309"/>
      <c r="D117" s="310"/>
      <c r="E117" s="310"/>
      <c r="F117" s="310"/>
      <c r="G117" s="310"/>
      <c r="H117" s="311"/>
    </row>
    <row r="118" spans="1:8" ht="30" customHeight="1" x14ac:dyDescent="0.2">
      <c r="A118" s="130"/>
      <c r="B118" s="133" t="s">
        <v>50</v>
      </c>
      <c r="C118" s="133" t="s">
        <v>52</v>
      </c>
      <c r="D118" s="134" t="s">
        <v>53</v>
      </c>
      <c r="E118" s="135" t="s">
        <v>54</v>
      </c>
      <c r="F118" s="135" t="s">
        <v>55</v>
      </c>
      <c r="G118" s="135" t="s">
        <v>62</v>
      </c>
      <c r="H118" s="133" t="s">
        <v>56</v>
      </c>
    </row>
    <row r="119" spans="1:8" s="151" customFormat="1" ht="12.75" x14ac:dyDescent="0.2">
      <c r="A119" s="150"/>
      <c r="B119" s="154"/>
      <c r="C119" s="201"/>
      <c r="D119" s="157"/>
      <c r="E119" s="158"/>
      <c r="F119" s="167"/>
      <c r="G119" s="168"/>
      <c r="H119" s="159"/>
    </row>
    <row r="120" spans="1:8" s="151" customFormat="1" ht="12.75" x14ac:dyDescent="0.2">
      <c r="A120" s="150"/>
      <c r="B120" s="154"/>
      <c r="C120" s="201"/>
      <c r="D120" s="157"/>
      <c r="E120" s="158"/>
      <c r="F120" s="167"/>
      <c r="G120" s="168"/>
      <c r="H120" s="159"/>
    </row>
    <row r="121" spans="1:8" s="151" customFormat="1" ht="12.75" x14ac:dyDescent="0.2">
      <c r="A121" s="150"/>
      <c r="B121" s="154"/>
      <c r="C121" s="201"/>
      <c r="D121" s="157"/>
      <c r="E121" s="158"/>
      <c r="F121" s="167"/>
      <c r="G121" s="168"/>
      <c r="H121" s="159"/>
    </row>
    <row r="122" spans="1:8" s="151" customFormat="1" ht="12.75" x14ac:dyDescent="0.2">
      <c r="A122" s="150"/>
      <c r="B122" s="154"/>
      <c r="C122" s="201"/>
      <c r="D122" s="157"/>
      <c r="E122" s="158"/>
      <c r="F122" s="167"/>
      <c r="G122" s="168"/>
      <c r="H122" s="159"/>
    </row>
    <row r="123" spans="1:8" s="151" customFormat="1" ht="12.75" x14ac:dyDescent="0.2">
      <c r="A123" s="150"/>
      <c r="B123" s="154"/>
      <c r="C123" s="201"/>
      <c r="D123" s="157"/>
      <c r="E123" s="158"/>
      <c r="F123" s="167"/>
      <c r="G123" s="168"/>
      <c r="H123" s="159"/>
    </row>
    <row r="124" spans="1:8" s="151" customFormat="1" ht="12.75" x14ac:dyDescent="0.2">
      <c r="A124" s="150"/>
      <c r="B124" s="191"/>
      <c r="C124" s="201"/>
      <c r="D124" s="192"/>
      <c r="E124" s="193"/>
      <c r="F124" s="194"/>
      <c r="G124" s="195"/>
      <c r="H124" s="196"/>
    </row>
    <row r="125" spans="1:8" s="151" customFormat="1" ht="12.75" x14ac:dyDescent="0.2">
      <c r="A125" s="150"/>
      <c r="B125" s="154"/>
      <c r="C125" s="201"/>
      <c r="D125" s="157"/>
      <c r="E125" s="158"/>
      <c r="F125" s="167"/>
      <c r="G125" s="168"/>
      <c r="H125" s="159"/>
    </row>
    <row r="126" spans="1:8" s="151" customFormat="1" ht="12.75" x14ac:dyDescent="0.2">
      <c r="A126" s="150"/>
      <c r="B126" s="154"/>
      <c r="C126" s="201"/>
      <c r="D126" s="157"/>
      <c r="E126" s="158"/>
      <c r="F126" s="167"/>
      <c r="G126" s="168"/>
      <c r="H126" s="159"/>
    </row>
    <row r="127" spans="1:8" s="151" customFormat="1" ht="12.75" x14ac:dyDescent="0.2">
      <c r="A127" s="150"/>
      <c r="B127" s="154"/>
      <c r="C127" s="201"/>
      <c r="D127" s="160"/>
      <c r="E127" s="161"/>
      <c r="F127" s="169"/>
      <c r="G127" s="168"/>
      <c r="H127" s="159"/>
    </row>
    <row r="128" spans="1:8" s="151" customFormat="1" ht="12.75" x14ac:dyDescent="0.2">
      <c r="A128" s="150"/>
      <c r="B128" s="154"/>
      <c r="C128" s="201"/>
      <c r="D128" s="157"/>
      <c r="E128" s="158"/>
      <c r="F128" s="167"/>
      <c r="G128" s="168"/>
      <c r="H128" s="159"/>
    </row>
    <row r="129" spans="1:8" s="151" customFormat="1" ht="12.75" x14ac:dyDescent="0.2">
      <c r="A129" s="150"/>
      <c r="B129" s="154"/>
      <c r="C129" s="201"/>
      <c r="D129" s="157"/>
      <c r="E129" s="158"/>
      <c r="F129" s="167"/>
      <c r="G129" s="168"/>
      <c r="H129" s="159"/>
    </row>
    <row r="130" spans="1:8" s="151" customFormat="1" ht="12.75" x14ac:dyDescent="0.2">
      <c r="A130" s="150"/>
      <c r="B130" s="154"/>
      <c r="C130" s="201"/>
      <c r="D130" s="157"/>
      <c r="E130" s="158"/>
      <c r="F130" s="167"/>
      <c r="G130" s="168"/>
      <c r="H130" s="159"/>
    </row>
    <row r="131" spans="1:8" s="151" customFormat="1" ht="12.75" x14ac:dyDescent="0.2">
      <c r="A131" s="150"/>
      <c r="B131" s="155"/>
      <c r="C131" s="155"/>
      <c r="D131" s="156"/>
      <c r="E131" s="156"/>
      <c r="F131" s="190"/>
      <c r="G131" s="163" t="s">
        <v>51</v>
      </c>
      <c r="H131" s="164">
        <f>SUM(H119:H130)</f>
        <v>0</v>
      </c>
    </row>
    <row r="132" spans="1:8" ht="15" customHeight="1" x14ac:dyDescent="0.2">
      <c r="A132" s="130"/>
      <c r="B132" s="152"/>
      <c r="C132" s="153"/>
      <c r="D132" s="153"/>
      <c r="E132" s="153"/>
      <c r="F132" s="153"/>
      <c r="G132" s="153"/>
      <c r="H132" s="153"/>
    </row>
    <row r="133" spans="1:8" ht="15" customHeight="1" x14ac:dyDescent="0.2">
      <c r="A133" s="130"/>
      <c r="B133" s="136" t="s">
        <v>73</v>
      </c>
      <c r="C133" s="309"/>
      <c r="D133" s="310"/>
      <c r="E133" s="310"/>
      <c r="F133" s="310"/>
      <c r="G133" s="310"/>
      <c r="H133" s="311"/>
    </row>
    <row r="134" spans="1:8" ht="30" customHeight="1" x14ac:dyDescent="0.2">
      <c r="A134" s="130"/>
      <c r="B134" s="133" t="s">
        <v>50</v>
      </c>
      <c r="C134" s="133" t="s">
        <v>52</v>
      </c>
      <c r="D134" s="134" t="s">
        <v>53</v>
      </c>
      <c r="E134" s="135" t="s">
        <v>54</v>
      </c>
      <c r="F134" s="135" t="s">
        <v>55</v>
      </c>
      <c r="G134" s="135" t="s">
        <v>62</v>
      </c>
      <c r="H134" s="133" t="s">
        <v>56</v>
      </c>
    </row>
    <row r="135" spans="1:8" s="151" customFormat="1" ht="12.75" x14ac:dyDescent="0.2">
      <c r="A135" s="150"/>
      <c r="B135" s="154"/>
      <c r="C135" s="201"/>
      <c r="D135" s="157"/>
      <c r="E135" s="158"/>
      <c r="F135" s="167"/>
      <c r="G135" s="168"/>
      <c r="H135" s="159"/>
    </row>
    <row r="136" spans="1:8" s="151" customFormat="1" ht="12.75" x14ac:dyDescent="0.2">
      <c r="A136" s="150"/>
      <c r="B136" s="154"/>
      <c r="C136" s="201"/>
      <c r="D136" s="157"/>
      <c r="E136" s="158"/>
      <c r="F136" s="167"/>
      <c r="G136" s="168"/>
      <c r="H136" s="159"/>
    </row>
    <row r="137" spans="1:8" s="151" customFormat="1" ht="12.75" x14ac:dyDescent="0.2">
      <c r="A137" s="150"/>
      <c r="B137" s="154"/>
      <c r="C137" s="201"/>
      <c r="D137" s="157"/>
      <c r="E137" s="158"/>
      <c r="F137" s="167"/>
      <c r="G137" s="168"/>
      <c r="H137" s="159"/>
    </row>
    <row r="138" spans="1:8" s="151" customFormat="1" ht="12.75" x14ac:dyDescent="0.2">
      <c r="A138" s="150"/>
      <c r="B138" s="154"/>
      <c r="C138" s="201"/>
      <c r="D138" s="157"/>
      <c r="E138" s="158"/>
      <c r="F138" s="167"/>
      <c r="G138" s="168"/>
      <c r="H138" s="159"/>
    </row>
    <row r="139" spans="1:8" s="151" customFormat="1" ht="12.75" x14ac:dyDescent="0.2">
      <c r="A139" s="150"/>
      <c r="B139" s="154"/>
      <c r="C139" s="201"/>
      <c r="D139" s="157"/>
      <c r="E139" s="158"/>
      <c r="F139" s="167"/>
      <c r="G139" s="168"/>
      <c r="H139" s="159"/>
    </row>
    <row r="140" spans="1:8" s="151" customFormat="1" ht="12.75" x14ac:dyDescent="0.2">
      <c r="A140" s="150"/>
      <c r="B140" s="191"/>
      <c r="C140" s="201"/>
      <c r="D140" s="192"/>
      <c r="E140" s="193"/>
      <c r="F140" s="194"/>
      <c r="G140" s="195"/>
      <c r="H140" s="196"/>
    </row>
    <row r="141" spans="1:8" s="151" customFormat="1" ht="12.75" x14ac:dyDescent="0.2">
      <c r="A141" s="150"/>
      <c r="B141" s="154"/>
      <c r="C141" s="201"/>
      <c r="D141" s="157"/>
      <c r="E141" s="158"/>
      <c r="F141" s="167"/>
      <c r="G141" s="168"/>
      <c r="H141" s="159"/>
    </row>
    <row r="142" spans="1:8" s="151" customFormat="1" ht="12.75" x14ac:dyDescent="0.2">
      <c r="A142" s="150"/>
      <c r="B142" s="154"/>
      <c r="C142" s="201"/>
      <c r="D142" s="157"/>
      <c r="E142" s="158"/>
      <c r="F142" s="167"/>
      <c r="G142" s="168"/>
      <c r="H142" s="159"/>
    </row>
    <row r="143" spans="1:8" s="151" customFormat="1" ht="12.75" x14ac:dyDescent="0.2">
      <c r="A143" s="150"/>
      <c r="B143" s="154"/>
      <c r="C143" s="201"/>
      <c r="D143" s="160"/>
      <c r="E143" s="161"/>
      <c r="F143" s="169"/>
      <c r="G143" s="168"/>
      <c r="H143" s="159"/>
    </row>
    <row r="144" spans="1:8" s="151" customFormat="1" ht="12.75" x14ac:dyDescent="0.2">
      <c r="A144" s="150"/>
      <c r="B144" s="154"/>
      <c r="C144" s="201"/>
      <c r="D144" s="157"/>
      <c r="E144" s="158"/>
      <c r="F144" s="167"/>
      <c r="G144" s="168"/>
      <c r="H144" s="159"/>
    </row>
    <row r="145" spans="1:8" s="151" customFormat="1" ht="12.75" x14ac:dyDescent="0.2">
      <c r="A145" s="150"/>
      <c r="B145" s="154"/>
      <c r="C145" s="201"/>
      <c r="D145" s="157"/>
      <c r="E145" s="158"/>
      <c r="F145" s="167"/>
      <c r="G145" s="168"/>
      <c r="H145" s="159"/>
    </row>
    <row r="146" spans="1:8" s="151" customFormat="1" ht="12.75" x14ac:dyDescent="0.2">
      <c r="A146" s="150"/>
      <c r="B146" s="154"/>
      <c r="C146" s="201"/>
      <c r="D146" s="157"/>
      <c r="E146" s="158"/>
      <c r="F146" s="167"/>
      <c r="G146" s="168"/>
      <c r="H146" s="159"/>
    </row>
    <row r="147" spans="1:8" s="151" customFormat="1" ht="12.75" x14ac:dyDescent="0.2">
      <c r="A147" s="150"/>
      <c r="B147" s="155"/>
      <c r="C147" s="155"/>
      <c r="D147" s="156"/>
      <c r="E147" s="156"/>
      <c r="F147" s="190"/>
      <c r="G147" s="163" t="s">
        <v>51</v>
      </c>
      <c r="H147" s="164">
        <f>SUM(H135:H146)</f>
        <v>0</v>
      </c>
    </row>
    <row r="148" spans="1:8" ht="15" customHeight="1" x14ac:dyDescent="0.2">
      <c r="A148" s="130"/>
      <c r="B148" s="152"/>
      <c r="C148" s="153"/>
      <c r="D148" s="153"/>
      <c r="E148" s="153"/>
      <c r="F148" s="153"/>
      <c r="G148" s="153"/>
      <c r="H148" s="153"/>
    </row>
    <row r="149" spans="1:8" ht="15" customHeight="1" x14ac:dyDescent="0.2">
      <c r="A149" s="130"/>
      <c r="B149" s="136" t="s">
        <v>73</v>
      </c>
      <c r="C149" s="309"/>
      <c r="D149" s="310"/>
      <c r="E149" s="310"/>
      <c r="F149" s="310"/>
      <c r="G149" s="310"/>
      <c r="H149" s="311"/>
    </row>
    <row r="150" spans="1:8" ht="30" customHeight="1" x14ac:dyDescent="0.2">
      <c r="A150" s="130"/>
      <c r="B150" s="133" t="s">
        <v>50</v>
      </c>
      <c r="C150" s="133" t="s">
        <v>52</v>
      </c>
      <c r="D150" s="134" t="s">
        <v>53</v>
      </c>
      <c r="E150" s="135" t="s">
        <v>54</v>
      </c>
      <c r="F150" s="135" t="s">
        <v>55</v>
      </c>
      <c r="G150" s="135" t="s">
        <v>62</v>
      </c>
      <c r="H150" s="133" t="s">
        <v>56</v>
      </c>
    </row>
    <row r="151" spans="1:8" s="151" customFormat="1" ht="12.75" x14ac:dyDescent="0.2">
      <c r="A151" s="150"/>
      <c r="B151" s="154"/>
      <c r="C151" s="201"/>
      <c r="D151" s="157"/>
      <c r="E151" s="158"/>
      <c r="F151" s="167"/>
      <c r="G151" s="168"/>
      <c r="H151" s="159"/>
    </row>
    <row r="152" spans="1:8" s="151" customFormat="1" ht="12.75" x14ac:dyDescent="0.2">
      <c r="A152" s="150"/>
      <c r="B152" s="154"/>
      <c r="C152" s="201"/>
      <c r="D152" s="157"/>
      <c r="E152" s="158"/>
      <c r="F152" s="167"/>
      <c r="G152" s="168"/>
      <c r="H152" s="159"/>
    </row>
    <row r="153" spans="1:8" s="151" customFormat="1" ht="12.75" x14ac:dyDescent="0.2">
      <c r="A153" s="150"/>
      <c r="B153" s="154"/>
      <c r="C153" s="201"/>
      <c r="D153" s="157"/>
      <c r="E153" s="158"/>
      <c r="F153" s="167"/>
      <c r="G153" s="168"/>
      <c r="H153" s="159"/>
    </row>
    <row r="154" spans="1:8" s="151" customFormat="1" ht="12.75" x14ac:dyDescent="0.2">
      <c r="A154" s="150"/>
      <c r="B154" s="154"/>
      <c r="C154" s="201"/>
      <c r="D154" s="157"/>
      <c r="E154" s="158"/>
      <c r="F154" s="167"/>
      <c r="G154" s="168"/>
      <c r="H154" s="159"/>
    </row>
    <row r="155" spans="1:8" s="151" customFormat="1" ht="12.75" x14ac:dyDescent="0.2">
      <c r="A155" s="150"/>
      <c r="B155" s="154"/>
      <c r="C155" s="201"/>
      <c r="D155" s="157"/>
      <c r="E155" s="158"/>
      <c r="F155" s="167"/>
      <c r="G155" s="168"/>
      <c r="H155" s="159"/>
    </row>
    <row r="156" spans="1:8" s="151" customFormat="1" ht="12.75" x14ac:dyDescent="0.2">
      <c r="A156" s="150"/>
      <c r="B156" s="191"/>
      <c r="C156" s="201"/>
      <c r="D156" s="192"/>
      <c r="E156" s="193"/>
      <c r="F156" s="194"/>
      <c r="G156" s="195"/>
      <c r="H156" s="196"/>
    </row>
    <row r="157" spans="1:8" s="151" customFormat="1" ht="12.75" x14ac:dyDescent="0.2">
      <c r="A157" s="150"/>
      <c r="B157" s="154"/>
      <c r="C157" s="201"/>
      <c r="D157" s="157"/>
      <c r="E157" s="158"/>
      <c r="F157" s="167"/>
      <c r="G157" s="168"/>
      <c r="H157" s="159"/>
    </row>
    <row r="158" spans="1:8" s="151" customFormat="1" ht="12.75" x14ac:dyDescent="0.2">
      <c r="A158" s="150"/>
      <c r="B158" s="154"/>
      <c r="C158" s="201"/>
      <c r="D158" s="157"/>
      <c r="E158" s="158"/>
      <c r="F158" s="167"/>
      <c r="G158" s="168"/>
      <c r="H158" s="159"/>
    </row>
    <row r="159" spans="1:8" s="151" customFormat="1" ht="12.75" x14ac:dyDescent="0.2">
      <c r="A159" s="150"/>
      <c r="B159" s="154"/>
      <c r="C159" s="201"/>
      <c r="D159" s="160"/>
      <c r="E159" s="161"/>
      <c r="F159" s="169"/>
      <c r="G159" s="168"/>
      <c r="H159" s="159"/>
    </row>
    <row r="160" spans="1:8" s="151" customFormat="1" ht="12.75" x14ac:dyDescent="0.2">
      <c r="A160" s="150"/>
      <c r="B160" s="154"/>
      <c r="C160" s="201"/>
      <c r="D160" s="157"/>
      <c r="E160" s="158"/>
      <c r="F160" s="167"/>
      <c r="G160" s="168"/>
      <c r="H160" s="159"/>
    </row>
    <row r="161" spans="1:8" s="151" customFormat="1" ht="12.75" x14ac:dyDescent="0.2">
      <c r="A161" s="150"/>
      <c r="B161" s="154"/>
      <c r="C161" s="201"/>
      <c r="D161" s="157"/>
      <c r="E161" s="158"/>
      <c r="F161" s="167"/>
      <c r="G161" s="168"/>
      <c r="H161" s="159"/>
    </row>
    <row r="162" spans="1:8" s="151" customFormat="1" ht="12.75" x14ac:dyDescent="0.2">
      <c r="A162" s="150"/>
      <c r="B162" s="154"/>
      <c r="C162" s="201"/>
      <c r="D162" s="157"/>
      <c r="E162" s="158"/>
      <c r="F162" s="167"/>
      <c r="G162" s="168"/>
      <c r="H162" s="159"/>
    </row>
    <row r="163" spans="1:8" s="151" customFormat="1" ht="12.75" x14ac:dyDescent="0.2">
      <c r="A163" s="150"/>
      <c r="B163" s="155"/>
      <c r="C163" s="155"/>
      <c r="D163" s="156"/>
      <c r="E163" s="156"/>
      <c r="F163" s="190"/>
      <c r="G163" s="163" t="s">
        <v>51</v>
      </c>
      <c r="H163" s="164">
        <f>SUM(H151:H162)</f>
        <v>0</v>
      </c>
    </row>
    <row r="164" spans="1:8" ht="15" customHeight="1" x14ac:dyDescent="0.2">
      <c r="A164" s="130"/>
      <c r="B164" s="152"/>
      <c r="C164" s="153"/>
      <c r="D164" s="153"/>
      <c r="E164" s="153"/>
      <c r="F164" s="153"/>
      <c r="G164" s="153"/>
      <c r="H164" s="153"/>
    </row>
    <row r="165" spans="1:8" ht="15" customHeight="1" x14ac:dyDescent="0.2">
      <c r="A165" s="130"/>
      <c r="B165" s="136" t="s">
        <v>73</v>
      </c>
      <c r="C165" s="309"/>
      <c r="D165" s="310"/>
      <c r="E165" s="310"/>
      <c r="F165" s="310"/>
      <c r="G165" s="310"/>
      <c r="H165" s="311"/>
    </row>
    <row r="166" spans="1:8" ht="30" customHeight="1" x14ac:dyDescent="0.2">
      <c r="A166" s="130"/>
      <c r="B166" s="133" t="s">
        <v>50</v>
      </c>
      <c r="C166" s="133" t="s">
        <v>52</v>
      </c>
      <c r="D166" s="134" t="s">
        <v>53</v>
      </c>
      <c r="E166" s="135" t="s">
        <v>54</v>
      </c>
      <c r="F166" s="135" t="s">
        <v>55</v>
      </c>
      <c r="G166" s="135" t="s">
        <v>62</v>
      </c>
      <c r="H166" s="133" t="s">
        <v>56</v>
      </c>
    </row>
    <row r="167" spans="1:8" s="151" customFormat="1" ht="12.75" x14ac:dyDescent="0.2">
      <c r="A167" s="150"/>
      <c r="B167" s="154"/>
      <c r="C167" s="201"/>
      <c r="D167" s="157"/>
      <c r="E167" s="158"/>
      <c r="F167" s="167"/>
      <c r="G167" s="168"/>
      <c r="H167" s="159"/>
    </row>
    <row r="168" spans="1:8" s="151" customFormat="1" ht="12.75" x14ac:dyDescent="0.2">
      <c r="A168" s="150"/>
      <c r="B168" s="154"/>
      <c r="C168" s="201"/>
      <c r="D168" s="157"/>
      <c r="E168" s="158"/>
      <c r="F168" s="167"/>
      <c r="G168" s="168"/>
      <c r="H168" s="159"/>
    </row>
    <row r="169" spans="1:8" s="151" customFormat="1" ht="12.75" x14ac:dyDescent="0.2">
      <c r="A169" s="150"/>
      <c r="B169" s="154"/>
      <c r="C169" s="201"/>
      <c r="D169" s="157"/>
      <c r="E169" s="158"/>
      <c r="F169" s="167"/>
      <c r="G169" s="168"/>
      <c r="H169" s="159"/>
    </row>
    <row r="170" spans="1:8" s="151" customFormat="1" ht="12.75" x14ac:dyDescent="0.2">
      <c r="A170" s="150"/>
      <c r="B170" s="154"/>
      <c r="C170" s="201"/>
      <c r="D170" s="157"/>
      <c r="E170" s="158"/>
      <c r="F170" s="167"/>
      <c r="G170" s="168"/>
      <c r="H170" s="159"/>
    </row>
    <row r="171" spans="1:8" s="151" customFormat="1" ht="12.75" x14ac:dyDescent="0.2">
      <c r="A171" s="150"/>
      <c r="B171" s="154"/>
      <c r="C171" s="201"/>
      <c r="D171" s="157"/>
      <c r="E171" s="158"/>
      <c r="F171" s="167"/>
      <c r="G171" s="168"/>
      <c r="H171" s="159"/>
    </row>
    <row r="172" spans="1:8" s="151" customFormat="1" ht="12.75" x14ac:dyDescent="0.2">
      <c r="A172" s="150"/>
      <c r="B172" s="191"/>
      <c r="C172" s="201"/>
      <c r="D172" s="192"/>
      <c r="E172" s="193"/>
      <c r="F172" s="194"/>
      <c r="G172" s="195"/>
      <c r="H172" s="196"/>
    </row>
    <row r="173" spans="1:8" s="151" customFormat="1" ht="12.75" x14ac:dyDescent="0.2">
      <c r="A173" s="150"/>
      <c r="B173" s="154"/>
      <c r="C173" s="201"/>
      <c r="D173" s="157"/>
      <c r="E173" s="158"/>
      <c r="F173" s="167"/>
      <c r="G173" s="168"/>
      <c r="H173" s="159"/>
    </row>
    <row r="174" spans="1:8" s="151" customFormat="1" ht="12.75" x14ac:dyDescent="0.2">
      <c r="A174" s="150"/>
      <c r="B174" s="154"/>
      <c r="C174" s="201"/>
      <c r="D174" s="157"/>
      <c r="E174" s="158"/>
      <c r="F174" s="167"/>
      <c r="G174" s="168"/>
      <c r="H174" s="159"/>
    </row>
    <row r="175" spans="1:8" s="151" customFormat="1" ht="12.75" x14ac:dyDescent="0.2">
      <c r="A175" s="150"/>
      <c r="B175" s="154"/>
      <c r="C175" s="201"/>
      <c r="D175" s="160"/>
      <c r="E175" s="161"/>
      <c r="F175" s="169"/>
      <c r="G175" s="168"/>
      <c r="H175" s="159"/>
    </row>
    <row r="176" spans="1:8" s="151" customFormat="1" ht="12.75" x14ac:dyDescent="0.2">
      <c r="A176" s="150"/>
      <c r="B176" s="154"/>
      <c r="C176" s="201"/>
      <c r="D176" s="157"/>
      <c r="E176" s="158"/>
      <c r="F176" s="167"/>
      <c r="G176" s="168"/>
      <c r="H176" s="159"/>
    </row>
    <row r="177" spans="1:8" s="151" customFormat="1" ht="12.75" x14ac:dyDescent="0.2">
      <c r="A177" s="150"/>
      <c r="B177" s="154"/>
      <c r="C177" s="201"/>
      <c r="D177" s="157"/>
      <c r="E177" s="158"/>
      <c r="F177" s="167"/>
      <c r="G177" s="168"/>
      <c r="H177" s="159"/>
    </row>
    <row r="178" spans="1:8" s="151" customFormat="1" ht="12.75" x14ac:dyDescent="0.2">
      <c r="A178" s="150"/>
      <c r="B178" s="154"/>
      <c r="C178" s="201"/>
      <c r="D178" s="157"/>
      <c r="E178" s="158"/>
      <c r="F178" s="167"/>
      <c r="G178" s="168"/>
      <c r="H178" s="159"/>
    </row>
    <row r="179" spans="1:8" s="151" customFormat="1" ht="12.75" x14ac:dyDescent="0.2">
      <c r="A179" s="150"/>
      <c r="B179" s="155"/>
      <c r="C179" s="155"/>
      <c r="D179" s="156"/>
      <c r="E179" s="156"/>
      <c r="F179" s="190"/>
      <c r="G179" s="163" t="s">
        <v>51</v>
      </c>
      <c r="H179" s="164">
        <f>SUM(H167:H178)</f>
        <v>0</v>
      </c>
    </row>
    <row r="180" spans="1:8" ht="15" customHeight="1" x14ac:dyDescent="0.2">
      <c r="A180" s="130"/>
      <c r="B180" s="152"/>
      <c r="C180" s="153"/>
      <c r="D180" s="153"/>
      <c r="E180" s="153"/>
      <c r="F180" s="153"/>
      <c r="G180" s="153"/>
      <c r="H180" s="153"/>
    </row>
    <row r="181" spans="1:8" ht="15" customHeight="1" x14ac:dyDescent="0.2">
      <c r="A181" s="130"/>
      <c r="B181" s="136" t="s">
        <v>73</v>
      </c>
      <c r="C181" s="309"/>
      <c r="D181" s="310"/>
      <c r="E181" s="310"/>
      <c r="F181" s="310"/>
      <c r="G181" s="310"/>
      <c r="H181" s="311"/>
    </row>
    <row r="182" spans="1:8" ht="30" customHeight="1" x14ac:dyDescent="0.2">
      <c r="A182" s="130"/>
      <c r="B182" s="133" t="s">
        <v>50</v>
      </c>
      <c r="C182" s="133" t="s">
        <v>52</v>
      </c>
      <c r="D182" s="134" t="s">
        <v>53</v>
      </c>
      <c r="E182" s="135" t="s">
        <v>54</v>
      </c>
      <c r="F182" s="135" t="s">
        <v>55</v>
      </c>
      <c r="G182" s="135" t="s">
        <v>62</v>
      </c>
      <c r="H182" s="133" t="s">
        <v>56</v>
      </c>
    </row>
    <row r="183" spans="1:8" s="151" customFormat="1" ht="12.75" x14ac:dyDescent="0.2">
      <c r="A183" s="150"/>
      <c r="B183" s="154"/>
      <c r="C183" s="201"/>
      <c r="D183" s="157"/>
      <c r="E183" s="158"/>
      <c r="F183" s="167"/>
      <c r="G183" s="168"/>
      <c r="H183" s="159"/>
    </row>
    <row r="184" spans="1:8" s="151" customFormat="1" ht="12.75" x14ac:dyDescent="0.2">
      <c r="A184" s="150"/>
      <c r="B184" s="154"/>
      <c r="C184" s="201"/>
      <c r="D184" s="157"/>
      <c r="E184" s="158"/>
      <c r="F184" s="167"/>
      <c r="G184" s="168"/>
      <c r="H184" s="159"/>
    </row>
    <row r="185" spans="1:8" s="151" customFormat="1" ht="12.75" x14ac:dyDescent="0.2">
      <c r="A185" s="150"/>
      <c r="B185" s="154"/>
      <c r="C185" s="201"/>
      <c r="D185" s="157"/>
      <c r="E185" s="158"/>
      <c r="F185" s="167"/>
      <c r="G185" s="168"/>
      <c r="H185" s="159"/>
    </row>
    <row r="186" spans="1:8" s="151" customFormat="1" ht="12.75" x14ac:dyDescent="0.2">
      <c r="A186" s="150"/>
      <c r="B186" s="154"/>
      <c r="C186" s="201"/>
      <c r="D186" s="157"/>
      <c r="E186" s="158"/>
      <c r="F186" s="167"/>
      <c r="G186" s="168"/>
      <c r="H186" s="159"/>
    </row>
    <row r="187" spans="1:8" s="151" customFormat="1" ht="12.75" x14ac:dyDescent="0.2">
      <c r="A187" s="150"/>
      <c r="B187" s="154"/>
      <c r="C187" s="201"/>
      <c r="D187" s="157"/>
      <c r="E187" s="158"/>
      <c r="F187" s="167"/>
      <c r="G187" s="168"/>
      <c r="H187" s="159"/>
    </row>
    <row r="188" spans="1:8" s="151" customFormat="1" ht="12.75" x14ac:dyDescent="0.2">
      <c r="A188" s="150"/>
      <c r="B188" s="191"/>
      <c r="C188" s="201"/>
      <c r="D188" s="192"/>
      <c r="E188" s="193"/>
      <c r="F188" s="194"/>
      <c r="G188" s="195"/>
      <c r="H188" s="196"/>
    </row>
    <row r="189" spans="1:8" s="151" customFormat="1" ht="12.75" x14ac:dyDescent="0.2">
      <c r="A189" s="150"/>
      <c r="B189" s="154"/>
      <c r="C189" s="201"/>
      <c r="D189" s="157"/>
      <c r="E189" s="158"/>
      <c r="F189" s="167"/>
      <c r="G189" s="168"/>
      <c r="H189" s="159"/>
    </row>
    <row r="190" spans="1:8" s="151" customFormat="1" ht="12.75" x14ac:dyDescent="0.2">
      <c r="A190" s="150"/>
      <c r="B190" s="154"/>
      <c r="C190" s="201"/>
      <c r="D190" s="157"/>
      <c r="E190" s="158"/>
      <c r="F190" s="167"/>
      <c r="G190" s="168"/>
      <c r="H190" s="159"/>
    </row>
    <row r="191" spans="1:8" s="151" customFormat="1" ht="12.75" x14ac:dyDescent="0.2">
      <c r="A191" s="150"/>
      <c r="B191" s="154"/>
      <c r="C191" s="201"/>
      <c r="D191" s="160"/>
      <c r="E191" s="161"/>
      <c r="F191" s="169"/>
      <c r="G191" s="168"/>
      <c r="H191" s="159"/>
    </row>
    <row r="192" spans="1:8" s="151" customFormat="1" ht="12.75" x14ac:dyDescent="0.2">
      <c r="A192" s="150"/>
      <c r="B192" s="154"/>
      <c r="C192" s="201"/>
      <c r="D192" s="157"/>
      <c r="E192" s="158"/>
      <c r="F192" s="167"/>
      <c r="G192" s="168"/>
      <c r="H192" s="159"/>
    </row>
    <row r="193" spans="1:8" s="151" customFormat="1" ht="12.75" x14ac:dyDescent="0.2">
      <c r="A193" s="150"/>
      <c r="B193" s="154"/>
      <c r="C193" s="201"/>
      <c r="D193" s="157"/>
      <c r="E193" s="158"/>
      <c r="F193" s="167"/>
      <c r="G193" s="168"/>
      <c r="H193" s="159"/>
    </row>
    <row r="194" spans="1:8" s="151" customFormat="1" ht="12.75" x14ac:dyDescent="0.2">
      <c r="A194" s="150"/>
      <c r="B194" s="154"/>
      <c r="C194" s="201"/>
      <c r="D194" s="157"/>
      <c r="E194" s="158"/>
      <c r="F194" s="167"/>
      <c r="G194" s="168"/>
      <c r="H194" s="159"/>
    </row>
    <row r="195" spans="1:8" s="151" customFormat="1" ht="12.75" x14ac:dyDescent="0.2">
      <c r="A195" s="150"/>
      <c r="B195" s="155"/>
      <c r="C195" s="155"/>
      <c r="D195" s="156"/>
      <c r="E195" s="156"/>
      <c r="F195" s="190"/>
      <c r="G195" s="163" t="s">
        <v>51</v>
      </c>
      <c r="H195" s="164">
        <f>SUM(H183:H194)</f>
        <v>0</v>
      </c>
    </row>
    <row r="196" spans="1:8" ht="15" customHeight="1" x14ac:dyDescent="0.2">
      <c r="A196" s="130"/>
      <c r="B196" s="152"/>
      <c r="C196" s="153"/>
      <c r="D196" s="153"/>
      <c r="E196" s="153"/>
      <c r="F196" s="153"/>
      <c r="G196" s="153"/>
      <c r="H196" s="153"/>
    </row>
    <row r="197" spans="1:8" ht="15" customHeight="1" x14ac:dyDescent="0.2">
      <c r="A197" s="130"/>
      <c r="B197" s="136" t="s">
        <v>73</v>
      </c>
      <c r="C197" s="309"/>
      <c r="D197" s="310"/>
      <c r="E197" s="310"/>
      <c r="F197" s="310"/>
      <c r="G197" s="310"/>
      <c r="H197" s="311"/>
    </row>
    <row r="198" spans="1:8" ht="30" customHeight="1" x14ac:dyDescent="0.2">
      <c r="A198" s="130"/>
      <c r="B198" s="133" t="s">
        <v>50</v>
      </c>
      <c r="C198" s="133" t="s">
        <v>52</v>
      </c>
      <c r="D198" s="134" t="s">
        <v>53</v>
      </c>
      <c r="E198" s="135" t="s">
        <v>54</v>
      </c>
      <c r="F198" s="135" t="s">
        <v>55</v>
      </c>
      <c r="G198" s="135" t="s">
        <v>62</v>
      </c>
      <c r="H198" s="133" t="s">
        <v>56</v>
      </c>
    </row>
    <row r="199" spans="1:8" s="151" customFormat="1" ht="12.75" x14ac:dyDescent="0.2">
      <c r="A199" s="150"/>
      <c r="B199" s="154"/>
      <c r="C199" s="201"/>
      <c r="D199" s="157"/>
      <c r="E199" s="158"/>
      <c r="F199" s="167"/>
      <c r="G199" s="168"/>
      <c r="H199" s="159"/>
    </row>
    <row r="200" spans="1:8" s="151" customFormat="1" ht="12.75" x14ac:dyDescent="0.2">
      <c r="A200" s="150"/>
      <c r="B200" s="154"/>
      <c r="C200" s="201"/>
      <c r="D200" s="157"/>
      <c r="E200" s="158"/>
      <c r="F200" s="167"/>
      <c r="G200" s="168"/>
      <c r="H200" s="159"/>
    </row>
    <row r="201" spans="1:8" s="151" customFormat="1" ht="12.75" x14ac:dyDescent="0.2">
      <c r="A201" s="150"/>
      <c r="B201" s="154"/>
      <c r="C201" s="201"/>
      <c r="D201" s="157"/>
      <c r="E201" s="158"/>
      <c r="F201" s="167"/>
      <c r="G201" s="168"/>
      <c r="H201" s="159"/>
    </row>
    <row r="202" spans="1:8" s="151" customFormat="1" ht="12.75" x14ac:dyDescent="0.2">
      <c r="A202" s="150"/>
      <c r="B202" s="154"/>
      <c r="C202" s="201"/>
      <c r="D202" s="157"/>
      <c r="E202" s="158"/>
      <c r="F202" s="167"/>
      <c r="G202" s="168"/>
      <c r="H202" s="159"/>
    </row>
    <row r="203" spans="1:8" s="151" customFormat="1" ht="12.75" x14ac:dyDescent="0.2">
      <c r="A203" s="150"/>
      <c r="B203" s="191"/>
      <c r="C203" s="201"/>
      <c r="D203" s="192"/>
      <c r="E203" s="193"/>
      <c r="F203" s="194"/>
      <c r="G203" s="195"/>
      <c r="H203" s="196"/>
    </row>
    <row r="204" spans="1:8" s="151" customFormat="1" ht="12.75" x14ac:dyDescent="0.2">
      <c r="A204" s="150"/>
      <c r="B204" s="154"/>
      <c r="C204" s="201"/>
      <c r="D204" s="157"/>
      <c r="E204" s="158"/>
      <c r="F204" s="167"/>
      <c r="G204" s="168"/>
      <c r="H204" s="159"/>
    </row>
    <row r="205" spans="1:8" s="151" customFormat="1" ht="12.75" x14ac:dyDescent="0.2">
      <c r="A205" s="150"/>
      <c r="B205" s="154"/>
      <c r="C205" s="201"/>
      <c r="D205" s="157"/>
      <c r="E205" s="158"/>
      <c r="F205" s="167"/>
      <c r="G205" s="168"/>
      <c r="H205" s="159"/>
    </row>
    <row r="206" spans="1:8" s="151" customFormat="1" ht="12.75" x14ac:dyDescent="0.2">
      <c r="A206" s="150"/>
      <c r="B206" s="154"/>
      <c r="C206" s="201"/>
      <c r="D206" s="157"/>
      <c r="E206" s="158"/>
      <c r="F206" s="167"/>
      <c r="G206" s="168"/>
      <c r="H206" s="159"/>
    </row>
    <row r="207" spans="1:8" s="151" customFormat="1" ht="12.75" x14ac:dyDescent="0.2">
      <c r="A207" s="150"/>
      <c r="B207" s="154"/>
      <c r="C207" s="201"/>
      <c r="D207" s="160"/>
      <c r="E207" s="161"/>
      <c r="F207" s="169"/>
      <c r="G207" s="168"/>
      <c r="H207" s="159"/>
    </row>
    <row r="208" spans="1:8" s="151" customFormat="1" ht="12.75" x14ac:dyDescent="0.2">
      <c r="A208" s="150"/>
      <c r="B208" s="154"/>
      <c r="C208" s="201"/>
      <c r="D208" s="157"/>
      <c r="E208" s="158"/>
      <c r="F208" s="167"/>
      <c r="G208" s="168"/>
      <c r="H208" s="159"/>
    </row>
    <row r="209" spans="1:8" s="151" customFormat="1" ht="12.75" x14ac:dyDescent="0.2">
      <c r="A209" s="150"/>
      <c r="B209" s="154"/>
      <c r="C209" s="201"/>
      <c r="D209" s="157"/>
      <c r="E209" s="158"/>
      <c r="F209" s="167"/>
      <c r="G209" s="168"/>
      <c r="H209" s="159"/>
    </row>
    <row r="210" spans="1:8" s="151" customFormat="1" ht="12.75" x14ac:dyDescent="0.2">
      <c r="A210" s="150"/>
      <c r="B210" s="154"/>
      <c r="C210" s="201"/>
      <c r="D210" s="157"/>
      <c r="E210" s="158"/>
      <c r="F210" s="167"/>
      <c r="G210" s="168"/>
      <c r="H210" s="159"/>
    </row>
    <row r="211" spans="1:8" s="151" customFormat="1" ht="12.75" x14ac:dyDescent="0.2">
      <c r="A211" s="150"/>
      <c r="B211" s="155"/>
      <c r="C211" s="155"/>
      <c r="D211" s="156"/>
      <c r="E211" s="156"/>
      <c r="F211" s="190"/>
      <c r="G211" s="163" t="s">
        <v>51</v>
      </c>
      <c r="H211" s="164">
        <f>SUM(H199:H210)</f>
        <v>0</v>
      </c>
    </row>
    <row r="212" spans="1:8" ht="15" customHeight="1" x14ac:dyDescent="0.2">
      <c r="A212" s="130"/>
      <c r="B212" s="152"/>
      <c r="C212" s="153"/>
      <c r="D212" s="153"/>
      <c r="E212" s="153"/>
      <c r="F212" s="153"/>
      <c r="G212" s="153"/>
      <c r="H212" s="153"/>
    </row>
    <row r="213" spans="1:8" ht="15" customHeight="1" x14ac:dyDescent="0.2">
      <c r="A213" s="130"/>
      <c r="B213" s="136" t="s">
        <v>73</v>
      </c>
      <c r="C213" s="309"/>
      <c r="D213" s="310"/>
      <c r="E213" s="310"/>
      <c r="F213" s="310"/>
      <c r="G213" s="310"/>
      <c r="H213" s="311"/>
    </row>
    <row r="214" spans="1:8" ht="30" customHeight="1" x14ac:dyDescent="0.2">
      <c r="A214" s="130"/>
      <c r="B214" s="133" t="s">
        <v>50</v>
      </c>
      <c r="C214" s="133" t="s">
        <v>52</v>
      </c>
      <c r="D214" s="134" t="s">
        <v>53</v>
      </c>
      <c r="E214" s="135" t="s">
        <v>54</v>
      </c>
      <c r="F214" s="135" t="s">
        <v>55</v>
      </c>
      <c r="G214" s="135" t="s">
        <v>62</v>
      </c>
      <c r="H214" s="133" t="s">
        <v>56</v>
      </c>
    </row>
    <row r="215" spans="1:8" s="151" customFormat="1" ht="12.75" x14ac:dyDescent="0.2">
      <c r="A215" s="150"/>
      <c r="B215" s="154"/>
      <c r="C215" s="201"/>
      <c r="D215" s="157"/>
      <c r="E215" s="158"/>
      <c r="F215" s="167"/>
      <c r="G215" s="168"/>
      <c r="H215" s="159"/>
    </row>
    <row r="216" spans="1:8" s="151" customFormat="1" ht="12.75" x14ac:dyDescent="0.2">
      <c r="A216" s="150"/>
      <c r="B216" s="154"/>
      <c r="C216" s="201"/>
      <c r="D216" s="157"/>
      <c r="E216" s="158"/>
      <c r="F216" s="167"/>
      <c r="G216" s="168"/>
      <c r="H216" s="159"/>
    </row>
    <row r="217" spans="1:8" s="151" customFormat="1" ht="12.75" x14ac:dyDescent="0.2">
      <c r="A217" s="150"/>
      <c r="B217" s="154"/>
      <c r="C217" s="201"/>
      <c r="D217" s="157"/>
      <c r="E217" s="158"/>
      <c r="F217" s="167"/>
      <c r="G217" s="168"/>
      <c r="H217" s="159"/>
    </row>
    <row r="218" spans="1:8" s="151" customFormat="1" ht="12.75" x14ac:dyDescent="0.2">
      <c r="A218" s="150"/>
      <c r="B218" s="154"/>
      <c r="C218" s="201"/>
      <c r="D218" s="157"/>
      <c r="E218" s="158"/>
      <c r="F218" s="167"/>
      <c r="G218" s="168"/>
      <c r="H218" s="159"/>
    </row>
    <row r="219" spans="1:8" s="151" customFormat="1" ht="12.75" x14ac:dyDescent="0.2">
      <c r="A219" s="150"/>
      <c r="B219" s="191"/>
      <c r="C219" s="201"/>
      <c r="D219" s="192"/>
      <c r="E219" s="193"/>
      <c r="F219" s="194"/>
      <c r="G219" s="195"/>
      <c r="H219" s="196"/>
    </row>
    <row r="220" spans="1:8" s="151" customFormat="1" ht="12.75" x14ac:dyDescent="0.2">
      <c r="A220" s="150"/>
      <c r="B220" s="154"/>
      <c r="C220" s="201"/>
      <c r="D220" s="157"/>
      <c r="E220" s="158"/>
      <c r="F220" s="167"/>
      <c r="G220" s="168"/>
      <c r="H220" s="159"/>
    </row>
    <row r="221" spans="1:8" s="151" customFormat="1" ht="12.75" x14ac:dyDescent="0.2">
      <c r="A221" s="150"/>
      <c r="B221" s="154"/>
      <c r="C221" s="201"/>
      <c r="D221" s="157"/>
      <c r="E221" s="158"/>
      <c r="F221" s="167"/>
      <c r="G221" s="168"/>
      <c r="H221" s="159"/>
    </row>
    <row r="222" spans="1:8" s="151" customFormat="1" ht="12.75" x14ac:dyDescent="0.2">
      <c r="A222" s="150"/>
      <c r="B222" s="154"/>
      <c r="C222" s="201"/>
      <c r="D222" s="157"/>
      <c r="E222" s="158"/>
      <c r="F222" s="167"/>
      <c r="G222" s="168"/>
      <c r="H222" s="159"/>
    </row>
    <row r="223" spans="1:8" s="151" customFormat="1" ht="12.75" x14ac:dyDescent="0.2">
      <c r="A223" s="150"/>
      <c r="B223" s="154"/>
      <c r="C223" s="201"/>
      <c r="D223" s="160"/>
      <c r="E223" s="161"/>
      <c r="F223" s="169"/>
      <c r="G223" s="168"/>
      <c r="H223" s="159"/>
    </row>
    <row r="224" spans="1:8" s="151" customFormat="1" ht="12.75" x14ac:dyDescent="0.2">
      <c r="A224" s="150"/>
      <c r="B224" s="154"/>
      <c r="C224" s="201"/>
      <c r="D224" s="157"/>
      <c r="E224" s="158"/>
      <c r="F224" s="167"/>
      <c r="G224" s="168"/>
      <c r="H224" s="159"/>
    </row>
    <row r="225" spans="1:8" s="151" customFormat="1" ht="12.75" x14ac:dyDescent="0.2">
      <c r="A225" s="150"/>
      <c r="B225" s="154"/>
      <c r="C225" s="201"/>
      <c r="D225" s="157"/>
      <c r="E225" s="158"/>
      <c r="F225" s="167"/>
      <c r="G225" s="168"/>
      <c r="H225" s="159"/>
    </row>
    <row r="226" spans="1:8" s="151" customFormat="1" ht="12.75" x14ac:dyDescent="0.2">
      <c r="A226" s="150"/>
      <c r="B226" s="154"/>
      <c r="C226" s="201"/>
      <c r="D226" s="157"/>
      <c r="E226" s="158"/>
      <c r="F226" s="167"/>
      <c r="G226" s="168"/>
      <c r="H226" s="159"/>
    </row>
    <row r="227" spans="1:8" s="151" customFormat="1" ht="12.75" x14ac:dyDescent="0.2">
      <c r="A227" s="150"/>
      <c r="B227" s="155"/>
      <c r="C227" s="155"/>
      <c r="D227" s="156"/>
      <c r="E227" s="156"/>
      <c r="F227" s="190"/>
      <c r="G227" s="163" t="s">
        <v>51</v>
      </c>
      <c r="H227" s="164">
        <f>SUM(H215:H226)</f>
        <v>0</v>
      </c>
    </row>
    <row r="228" spans="1:8" ht="15" customHeight="1" x14ac:dyDescent="0.2">
      <c r="A228" s="130"/>
      <c r="B228" s="152"/>
      <c r="C228" s="153"/>
      <c r="D228" s="153"/>
      <c r="E228" s="153"/>
      <c r="F228" s="153"/>
      <c r="G228" s="153"/>
      <c r="H228" s="153"/>
    </row>
    <row r="229" spans="1:8" ht="15" customHeight="1" x14ac:dyDescent="0.2">
      <c r="A229" s="130"/>
      <c r="B229" s="136" t="s">
        <v>73</v>
      </c>
      <c r="C229" s="309"/>
      <c r="D229" s="310"/>
      <c r="E229" s="310"/>
      <c r="F229" s="310"/>
      <c r="G229" s="310"/>
      <c r="H229" s="311"/>
    </row>
    <row r="230" spans="1:8" ht="30" customHeight="1" x14ac:dyDescent="0.2">
      <c r="A230" s="130"/>
      <c r="B230" s="133" t="s">
        <v>50</v>
      </c>
      <c r="C230" s="133" t="s">
        <v>52</v>
      </c>
      <c r="D230" s="134" t="s">
        <v>53</v>
      </c>
      <c r="E230" s="135" t="s">
        <v>54</v>
      </c>
      <c r="F230" s="135" t="s">
        <v>55</v>
      </c>
      <c r="G230" s="135" t="s">
        <v>62</v>
      </c>
      <c r="H230" s="133" t="s">
        <v>56</v>
      </c>
    </row>
    <row r="231" spans="1:8" s="151" customFormat="1" ht="12.75" x14ac:dyDescent="0.2">
      <c r="A231" s="150"/>
      <c r="B231" s="154"/>
      <c r="C231" s="201"/>
      <c r="D231" s="157"/>
      <c r="E231" s="158"/>
      <c r="F231" s="167"/>
      <c r="G231" s="168"/>
      <c r="H231" s="159"/>
    </row>
    <row r="232" spans="1:8" s="151" customFormat="1" ht="12.75" x14ac:dyDescent="0.2">
      <c r="A232" s="150"/>
      <c r="B232" s="154"/>
      <c r="C232" s="201"/>
      <c r="D232" s="157"/>
      <c r="E232" s="158"/>
      <c r="F232" s="167"/>
      <c r="G232" s="168"/>
      <c r="H232" s="159"/>
    </row>
    <row r="233" spans="1:8" s="151" customFormat="1" ht="12.75" x14ac:dyDescent="0.2">
      <c r="A233" s="150"/>
      <c r="B233" s="154"/>
      <c r="C233" s="201"/>
      <c r="D233" s="157"/>
      <c r="E233" s="158"/>
      <c r="F233" s="167"/>
      <c r="G233" s="168"/>
      <c r="H233" s="159"/>
    </row>
    <row r="234" spans="1:8" s="151" customFormat="1" ht="12.75" x14ac:dyDescent="0.2">
      <c r="A234" s="150"/>
      <c r="B234" s="154"/>
      <c r="C234" s="201"/>
      <c r="D234" s="157"/>
      <c r="E234" s="158"/>
      <c r="F234" s="167"/>
      <c r="G234" s="168"/>
      <c r="H234" s="159"/>
    </row>
    <row r="235" spans="1:8" s="151" customFormat="1" ht="12.75" x14ac:dyDescent="0.2">
      <c r="A235" s="150"/>
      <c r="B235" s="191"/>
      <c r="C235" s="201"/>
      <c r="D235" s="192"/>
      <c r="E235" s="193"/>
      <c r="F235" s="194"/>
      <c r="G235" s="195"/>
      <c r="H235" s="196"/>
    </row>
    <row r="236" spans="1:8" s="151" customFormat="1" ht="12.75" x14ac:dyDescent="0.2">
      <c r="A236" s="150"/>
      <c r="B236" s="154"/>
      <c r="C236" s="201"/>
      <c r="D236" s="157"/>
      <c r="E236" s="158"/>
      <c r="F236" s="167"/>
      <c r="G236" s="168"/>
      <c r="H236" s="159"/>
    </row>
    <row r="237" spans="1:8" s="151" customFormat="1" ht="12.75" x14ac:dyDescent="0.2">
      <c r="A237" s="150"/>
      <c r="B237" s="154"/>
      <c r="C237" s="201"/>
      <c r="D237" s="157"/>
      <c r="E237" s="158"/>
      <c r="F237" s="167"/>
      <c r="G237" s="168"/>
      <c r="H237" s="159"/>
    </row>
    <row r="238" spans="1:8" s="151" customFormat="1" ht="12.75" x14ac:dyDescent="0.2">
      <c r="A238" s="150"/>
      <c r="B238" s="154"/>
      <c r="C238" s="201"/>
      <c r="D238" s="157"/>
      <c r="E238" s="158"/>
      <c r="F238" s="167"/>
      <c r="G238" s="168"/>
      <c r="H238" s="159"/>
    </row>
    <row r="239" spans="1:8" s="151" customFormat="1" ht="12.75" x14ac:dyDescent="0.2">
      <c r="A239" s="150"/>
      <c r="B239" s="154"/>
      <c r="C239" s="201"/>
      <c r="D239" s="160"/>
      <c r="E239" s="161"/>
      <c r="F239" s="169"/>
      <c r="G239" s="168"/>
      <c r="H239" s="159"/>
    </row>
    <row r="240" spans="1:8" s="151" customFormat="1" ht="12.75" x14ac:dyDescent="0.2">
      <c r="A240" s="150"/>
      <c r="B240" s="154"/>
      <c r="C240" s="201"/>
      <c r="D240" s="157"/>
      <c r="E240" s="158"/>
      <c r="F240" s="167"/>
      <c r="G240" s="168"/>
      <c r="H240" s="159"/>
    </row>
    <row r="241" spans="1:8" s="151" customFormat="1" ht="12.75" x14ac:dyDescent="0.2">
      <c r="A241" s="150"/>
      <c r="B241" s="154"/>
      <c r="C241" s="201"/>
      <c r="D241" s="157"/>
      <c r="E241" s="158"/>
      <c r="F241" s="167"/>
      <c r="G241" s="168"/>
      <c r="H241" s="159"/>
    </row>
    <row r="242" spans="1:8" s="151" customFormat="1" ht="12.75" x14ac:dyDescent="0.2">
      <c r="A242" s="150"/>
      <c r="B242" s="154"/>
      <c r="C242" s="201"/>
      <c r="D242" s="157"/>
      <c r="E242" s="158"/>
      <c r="F242" s="167"/>
      <c r="G242" s="168"/>
      <c r="H242" s="159"/>
    </row>
    <row r="243" spans="1:8" s="151" customFormat="1" ht="12.75" x14ac:dyDescent="0.2">
      <c r="A243" s="150"/>
      <c r="B243" s="155"/>
      <c r="C243" s="155"/>
      <c r="D243" s="156"/>
      <c r="E243" s="156"/>
      <c r="F243" s="190"/>
      <c r="G243" s="163" t="s">
        <v>51</v>
      </c>
      <c r="H243" s="164">
        <f>SUM(H231:H242)</f>
        <v>0</v>
      </c>
    </row>
    <row r="244" spans="1:8" ht="15" customHeight="1" x14ac:dyDescent="0.2">
      <c r="A244" s="130"/>
      <c r="B244" s="152"/>
      <c r="C244" s="153"/>
      <c r="D244" s="153"/>
      <c r="E244" s="153"/>
      <c r="F244" s="153"/>
      <c r="G244" s="153"/>
      <c r="H244" s="153"/>
    </row>
    <row r="245" spans="1:8" ht="15" customHeight="1" x14ac:dyDescent="0.2">
      <c r="A245" s="130"/>
      <c r="B245" s="136" t="s">
        <v>73</v>
      </c>
      <c r="C245" s="309"/>
      <c r="D245" s="310"/>
      <c r="E245" s="310"/>
      <c r="F245" s="310"/>
      <c r="G245" s="310"/>
      <c r="H245" s="311"/>
    </row>
    <row r="246" spans="1:8" ht="30" customHeight="1" x14ac:dyDescent="0.2">
      <c r="A246" s="130"/>
      <c r="B246" s="133" t="s">
        <v>50</v>
      </c>
      <c r="C246" s="133" t="s">
        <v>52</v>
      </c>
      <c r="D246" s="134" t="s">
        <v>53</v>
      </c>
      <c r="E246" s="135" t="s">
        <v>54</v>
      </c>
      <c r="F246" s="135" t="s">
        <v>55</v>
      </c>
      <c r="G246" s="135" t="s">
        <v>62</v>
      </c>
      <c r="H246" s="133" t="s">
        <v>56</v>
      </c>
    </row>
    <row r="247" spans="1:8" s="151" customFormat="1" ht="12.75" x14ac:dyDescent="0.2">
      <c r="A247" s="150"/>
      <c r="B247" s="154"/>
      <c r="C247" s="201"/>
      <c r="D247" s="157"/>
      <c r="E247" s="158"/>
      <c r="F247" s="167"/>
      <c r="G247" s="168"/>
      <c r="H247" s="159"/>
    </row>
    <row r="248" spans="1:8" s="151" customFormat="1" ht="12.75" x14ac:dyDescent="0.2">
      <c r="A248" s="150"/>
      <c r="B248" s="154"/>
      <c r="C248" s="201"/>
      <c r="D248" s="157"/>
      <c r="E248" s="158"/>
      <c r="F248" s="167"/>
      <c r="G248" s="168"/>
      <c r="H248" s="159"/>
    </row>
    <row r="249" spans="1:8" s="151" customFormat="1" ht="12.75" x14ac:dyDescent="0.2">
      <c r="A249" s="150"/>
      <c r="B249" s="154"/>
      <c r="C249" s="201"/>
      <c r="D249" s="157"/>
      <c r="E249" s="158"/>
      <c r="F249" s="167"/>
      <c r="G249" s="168"/>
      <c r="H249" s="159"/>
    </row>
    <row r="250" spans="1:8" s="151" customFormat="1" ht="12.75" x14ac:dyDescent="0.2">
      <c r="A250" s="150"/>
      <c r="B250" s="154"/>
      <c r="C250" s="201"/>
      <c r="D250" s="157"/>
      <c r="E250" s="158"/>
      <c r="F250" s="167"/>
      <c r="G250" s="168"/>
      <c r="H250" s="159"/>
    </row>
    <row r="251" spans="1:8" s="151" customFormat="1" ht="12.75" x14ac:dyDescent="0.2">
      <c r="A251" s="150"/>
      <c r="B251" s="191"/>
      <c r="C251" s="201"/>
      <c r="D251" s="192"/>
      <c r="E251" s="193"/>
      <c r="F251" s="194"/>
      <c r="G251" s="195"/>
      <c r="H251" s="196"/>
    </row>
    <row r="252" spans="1:8" s="151" customFormat="1" ht="12.75" x14ac:dyDescent="0.2">
      <c r="A252" s="150"/>
      <c r="B252" s="154"/>
      <c r="C252" s="201"/>
      <c r="D252" s="157"/>
      <c r="E252" s="158"/>
      <c r="F252" s="167"/>
      <c r="G252" s="168"/>
      <c r="H252" s="159"/>
    </row>
    <row r="253" spans="1:8" s="151" customFormat="1" ht="12.75" x14ac:dyDescent="0.2">
      <c r="A253" s="150"/>
      <c r="B253" s="154"/>
      <c r="C253" s="201"/>
      <c r="D253" s="157"/>
      <c r="E253" s="158"/>
      <c r="F253" s="167"/>
      <c r="G253" s="168"/>
      <c r="H253" s="159"/>
    </row>
    <row r="254" spans="1:8" s="151" customFormat="1" ht="12.75" x14ac:dyDescent="0.2">
      <c r="A254" s="150"/>
      <c r="B254" s="154"/>
      <c r="C254" s="201"/>
      <c r="D254" s="157"/>
      <c r="E254" s="158"/>
      <c r="F254" s="167"/>
      <c r="G254" s="168"/>
      <c r="H254" s="159"/>
    </row>
    <row r="255" spans="1:8" s="151" customFormat="1" ht="12.75" x14ac:dyDescent="0.2">
      <c r="A255" s="150"/>
      <c r="B255" s="154"/>
      <c r="C255" s="201"/>
      <c r="D255" s="160"/>
      <c r="E255" s="161"/>
      <c r="F255" s="169"/>
      <c r="G255" s="168"/>
      <c r="H255" s="159"/>
    </row>
    <row r="256" spans="1:8" s="151" customFormat="1" ht="12.75" x14ac:dyDescent="0.2">
      <c r="A256" s="150"/>
      <c r="B256" s="154"/>
      <c r="C256" s="201"/>
      <c r="D256" s="157"/>
      <c r="E256" s="158"/>
      <c r="F256" s="167"/>
      <c r="G256" s="168"/>
      <c r="H256" s="159"/>
    </row>
    <row r="257" spans="1:8" s="151" customFormat="1" ht="12.75" x14ac:dyDescent="0.2">
      <c r="A257" s="150"/>
      <c r="B257" s="154"/>
      <c r="C257" s="201"/>
      <c r="D257" s="157"/>
      <c r="E257" s="158"/>
      <c r="F257" s="167"/>
      <c r="G257" s="168"/>
      <c r="H257" s="159"/>
    </row>
    <row r="258" spans="1:8" s="151" customFormat="1" ht="12.75" x14ac:dyDescent="0.2">
      <c r="A258" s="150"/>
      <c r="B258" s="154"/>
      <c r="C258" s="201"/>
      <c r="D258" s="157"/>
      <c r="E258" s="158"/>
      <c r="F258" s="167"/>
      <c r="G258" s="168"/>
      <c r="H258" s="159"/>
    </row>
    <row r="259" spans="1:8" s="151" customFormat="1" ht="12.75" x14ac:dyDescent="0.2">
      <c r="A259" s="150"/>
      <c r="B259" s="155"/>
      <c r="C259" s="155"/>
      <c r="D259" s="156"/>
      <c r="E259" s="156"/>
      <c r="F259" s="190"/>
      <c r="G259" s="163" t="s">
        <v>51</v>
      </c>
      <c r="H259" s="164">
        <f>SUM(H247:H258)</f>
        <v>0</v>
      </c>
    </row>
    <row r="260" spans="1:8" ht="15" customHeight="1" x14ac:dyDescent="0.2">
      <c r="A260" s="130"/>
      <c r="B260" s="152"/>
      <c r="C260" s="153"/>
      <c r="D260" s="153"/>
      <c r="E260" s="153"/>
      <c r="F260" s="153"/>
      <c r="G260" s="153"/>
      <c r="H260" s="153"/>
    </row>
    <row r="261" spans="1:8" ht="15" customHeight="1" x14ac:dyDescent="0.2">
      <c r="A261" s="130"/>
      <c r="B261" s="136" t="s">
        <v>73</v>
      </c>
      <c r="C261" s="309"/>
      <c r="D261" s="310"/>
      <c r="E261" s="310"/>
      <c r="F261" s="310"/>
      <c r="G261" s="310"/>
      <c r="H261" s="311"/>
    </row>
    <row r="262" spans="1:8" ht="30" customHeight="1" x14ac:dyDescent="0.2">
      <c r="A262" s="130"/>
      <c r="B262" s="133" t="s">
        <v>50</v>
      </c>
      <c r="C262" s="133" t="s">
        <v>52</v>
      </c>
      <c r="D262" s="134" t="s">
        <v>53</v>
      </c>
      <c r="E262" s="135" t="s">
        <v>54</v>
      </c>
      <c r="F262" s="135" t="s">
        <v>55</v>
      </c>
      <c r="G262" s="135" t="s">
        <v>62</v>
      </c>
      <c r="H262" s="133" t="s">
        <v>56</v>
      </c>
    </row>
    <row r="263" spans="1:8" s="151" customFormat="1" ht="12.75" x14ac:dyDescent="0.2">
      <c r="A263" s="150"/>
      <c r="B263" s="154"/>
      <c r="C263" s="201"/>
      <c r="D263" s="157"/>
      <c r="E263" s="158"/>
      <c r="F263" s="167"/>
      <c r="G263" s="168"/>
      <c r="H263" s="159"/>
    </row>
    <row r="264" spans="1:8" s="151" customFormat="1" ht="12.75" x14ac:dyDescent="0.2">
      <c r="A264" s="150"/>
      <c r="B264" s="154"/>
      <c r="C264" s="201"/>
      <c r="D264" s="157"/>
      <c r="E264" s="158"/>
      <c r="F264" s="167"/>
      <c r="G264" s="168"/>
      <c r="H264" s="159"/>
    </row>
    <row r="265" spans="1:8" s="151" customFormat="1" ht="12.75" x14ac:dyDescent="0.2">
      <c r="A265" s="150"/>
      <c r="B265" s="154"/>
      <c r="C265" s="201"/>
      <c r="D265" s="157"/>
      <c r="E265" s="158"/>
      <c r="F265" s="167"/>
      <c r="G265" s="168"/>
      <c r="H265" s="159"/>
    </row>
    <row r="266" spans="1:8" s="151" customFormat="1" ht="12.75" x14ac:dyDescent="0.2">
      <c r="A266" s="150"/>
      <c r="B266" s="154"/>
      <c r="C266" s="201"/>
      <c r="D266" s="157"/>
      <c r="E266" s="158"/>
      <c r="F266" s="167"/>
      <c r="G266" s="168"/>
      <c r="H266" s="159"/>
    </row>
    <row r="267" spans="1:8" s="151" customFormat="1" ht="12.75" x14ac:dyDescent="0.2">
      <c r="A267" s="150"/>
      <c r="B267" s="191"/>
      <c r="C267" s="201"/>
      <c r="D267" s="192"/>
      <c r="E267" s="193"/>
      <c r="F267" s="194"/>
      <c r="G267" s="195"/>
      <c r="H267" s="196"/>
    </row>
    <row r="268" spans="1:8" s="151" customFormat="1" ht="12.75" x14ac:dyDescent="0.2">
      <c r="A268" s="150"/>
      <c r="B268" s="154"/>
      <c r="C268" s="201"/>
      <c r="D268" s="157"/>
      <c r="E268" s="158"/>
      <c r="F268" s="167"/>
      <c r="G268" s="168"/>
      <c r="H268" s="159"/>
    </row>
    <row r="269" spans="1:8" s="151" customFormat="1" ht="12.75" x14ac:dyDescent="0.2">
      <c r="A269" s="150"/>
      <c r="B269" s="154"/>
      <c r="C269" s="201"/>
      <c r="D269" s="157"/>
      <c r="E269" s="158"/>
      <c r="F269" s="167"/>
      <c r="G269" s="168"/>
      <c r="H269" s="159"/>
    </row>
    <row r="270" spans="1:8" s="151" customFormat="1" ht="12.75" x14ac:dyDescent="0.2">
      <c r="A270" s="150"/>
      <c r="B270" s="154"/>
      <c r="C270" s="201"/>
      <c r="D270" s="157"/>
      <c r="E270" s="158"/>
      <c r="F270" s="167"/>
      <c r="G270" s="168"/>
      <c r="H270" s="159"/>
    </row>
    <row r="271" spans="1:8" s="151" customFormat="1" ht="12.75" x14ac:dyDescent="0.2">
      <c r="A271" s="150"/>
      <c r="B271" s="154"/>
      <c r="C271" s="201"/>
      <c r="D271" s="160"/>
      <c r="E271" s="161"/>
      <c r="F271" s="169"/>
      <c r="G271" s="168"/>
      <c r="H271" s="159"/>
    </row>
    <row r="272" spans="1:8" s="151" customFormat="1" ht="12.75" x14ac:dyDescent="0.2">
      <c r="A272" s="150"/>
      <c r="B272" s="154"/>
      <c r="C272" s="201"/>
      <c r="D272" s="157"/>
      <c r="E272" s="158"/>
      <c r="F272" s="167"/>
      <c r="G272" s="168"/>
      <c r="H272" s="159"/>
    </row>
    <row r="273" spans="1:8" s="151" customFormat="1" ht="12.75" x14ac:dyDescent="0.2">
      <c r="A273" s="150"/>
      <c r="B273" s="154"/>
      <c r="C273" s="201"/>
      <c r="D273" s="157"/>
      <c r="E273" s="158"/>
      <c r="F273" s="167"/>
      <c r="G273" s="168"/>
      <c r="H273" s="159"/>
    </row>
    <row r="274" spans="1:8" s="151" customFormat="1" ht="12.75" x14ac:dyDescent="0.2">
      <c r="A274" s="150"/>
      <c r="B274" s="154"/>
      <c r="C274" s="201"/>
      <c r="D274" s="157"/>
      <c r="E274" s="158"/>
      <c r="F274" s="167"/>
      <c r="G274" s="168"/>
      <c r="H274" s="159"/>
    </row>
    <row r="275" spans="1:8" s="151" customFormat="1" ht="12.75" x14ac:dyDescent="0.2">
      <c r="A275" s="150"/>
      <c r="B275" s="155"/>
      <c r="C275" s="155"/>
      <c r="D275" s="156"/>
      <c r="E275" s="156"/>
      <c r="F275" s="190"/>
      <c r="G275" s="163" t="s">
        <v>51</v>
      </c>
      <c r="H275" s="164">
        <f>SUM(H263:H274)</f>
        <v>0</v>
      </c>
    </row>
    <row r="276" spans="1:8" ht="15" customHeight="1" x14ac:dyDescent="0.2">
      <c r="A276" s="130"/>
      <c r="B276" s="152"/>
      <c r="C276" s="153"/>
      <c r="D276" s="153"/>
      <c r="E276" s="153"/>
      <c r="F276" s="153"/>
      <c r="G276" s="153"/>
      <c r="H276" s="153"/>
    </row>
    <row r="277" spans="1:8" ht="15" customHeight="1" x14ac:dyDescent="0.2">
      <c r="A277" s="130"/>
      <c r="B277" s="136" t="s">
        <v>73</v>
      </c>
      <c r="C277" s="309"/>
      <c r="D277" s="310"/>
      <c r="E277" s="310"/>
      <c r="F277" s="310"/>
      <c r="G277" s="310"/>
      <c r="H277" s="311"/>
    </row>
    <row r="278" spans="1:8" ht="30" customHeight="1" x14ac:dyDescent="0.2">
      <c r="A278" s="130"/>
      <c r="B278" s="133" t="s">
        <v>50</v>
      </c>
      <c r="C278" s="133" t="s">
        <v>52</v>
      </c>
      <c r="D278" s="134" t="s">
        <v>53</v>
      </c>
      <c r="E278" s="135" t="s">
        <v>54</v>
      </c>
      <c r="F278" s="135" t="s">
        <v>55</v>
      </c>
      <c r="G278" s="135" t="s">
        <v>62</v>
      </c>
      <c r="H278" s="133" t="s">
        <v>56</v>
      </c>
    </row>
    <row r="279" spans="1:8" s="151" customFormat="1" ht="12.75" x14ac:dyDescent="0.2">
      <c r="A279" s="150"/>
      <c r="B279" s="154"/>
      <c r="C279" s="201"/>
      <c r="D279" s="157"/>
      <c r="E279" s="158"/>
      <c r="F279" s="167"/>
      <c r="G279" s="168"/>
      <c r="H279" s="159"/>
    </row>
    <row r="280" spans="1:8" s="151" customFormat="1" ht="12.75" x14ac:dyDescent="0.2">
      <c r="A280" s="150"/>
      <c r="B280" s="154"/>
      <c r="C280" s="201"/>
      <c r="D280" s="157"/>
      <c r="E280" s="158"/>
      <c r="F280" s="167"/>
      <c r="G280" s="168"/>
      <c r="H280" s="159"/>
    </row>
    <row r="281" spans="1:8" s="151" customFormat="1" ht="12.75" x14ac:dyDescent="0.2">
      <c r="A281" s="150"/>
      <c r="B281" s="154"/>
      <c r="C281" s="201"/>
      <c r="D281" s="157"/>
      <c r="E281" s="158"/>
      <c r="F281" s="167"/>
      <c r="G281" s="168"/>
      <c r="H281" s="159"/>
    </row>
    <row r="282" spans="1:8" s="151" customFormat="1" ht="12.75" x14ac:dyDescent="0.2">
      <c r="A282" s="150"/>
      <c r="B282" s="154"/>
      <c r="C282" s="201"/>
      <c r="D282" s="157"/>
      <c r="E282" s="158"/>
      <c r="F282" s="167"/>
      <c r="G282" s="168"/>
      <c r="H282" s="159"/>
    </row>
    <row r="283" spans="1:8" s="151" customFormat="1" ht="12.75" x14ac:dyDescent="0.2">
      <c r="A283" s="150"/>
      <c r="B283" s="191"/>
      <c r="C283" s="201"/>
      <c r="D283" s="192"/>
      <c r="E283" s="193"/>
      <c r="F283" s="194"/>
      <c r="G283" s="195"/>
      <c r="H283" s="196"/>
    </row>
    <row r="284" spans="1:8" s="151" customFormat="1" ht="12.75" x14ac:dyDescent="0.2">
      <c r="A284" s="150"/>
      <c r="B284" s="154"/>
      <c r="C284" s="201"/>
      <c r="D284" s="157"/>
      <c r="E284" s="158"/>
      <c r="F284" s="167"/>
      <c r="G284" s="168"/>
      <c r="H284" s="159"/>
    </row>
    <row r="285" spans="1:8" s="151" customFormat="1" ht="12.75" x14ac:dyDescent="0.2">
      <c r="A285" s="150"/>
      <c r="B285" s="154"/>
      <c r="C285" s="201"/>
      <c r="D285" s="157"/>
      <c r="E285" s="158"/>
      <c r="F285" s="167"/>
      <c r="G285" s="168"/>
      <c r="H285" s="159"/>
    </row>
    <row r="286" spans="1:8" s="151" customFormat="1" ht="12.75" x14ac:dyDescent="0.2">
      <c r="A286" s="150"/>
      <c r="B286" s="154"/>
      <c r="C286" s="201"/>
      <c r="D286" s="157"/>
      <c r="E286" s="158"/>
      <c r="F286" s="167"/>
      <c r="G286" s="168"/>
      <c r="H286" s="159"/>
    </row>
    <row r="287" spans="1:8" s="151" customFormat="1" ht="12.75" x14ac:dyDescent="0.2">
      <c r="A287" s="150"/>
      <c r="B287" s="154"/>
      <c r="C287" s="201"/>
      <c r="D287" s="160"/>
      <c r="E287" s="161"/>
      <c r="F287" s="169"/>
      <c r="G287" s="168"/>
      <c r="H287" s="159"/>
    </row>
    <row r="288" spans="1:8" s="151" customFormat="1" ht="12.75" x14ac:dyDescent="0.2">
      <c r="A288" s="150"/>
      <c r="B288" s="154"/>
      <c r="C288" s="201"/>
      <c r="D288" s="157"/>
      <c r="E288" s="158"/>
      <c r="F288" s="167"/>
      <c r="G288" s="168"/>
      <c r="H288" s="159"/>
    </row>
    <row r="289" spans="1:8" s="151" customFormat="1" ht="12.75" x14ac:dyDescent="0.2">
      <c r="A289" s="150"/>
      <c r="B289" s="154"/>
      <c r="C289" s="201"/>
      <c r="D289" s="157"/>
      <c r="E289" s="158"/>
      <c r="F289" s="167"/>
      <c r="G289" s="168"/>
      <c r="H289" s="159"/>
    </row>
    <row r="290" spans="1:8" s="151" customFormat="1" ht="12.75" x14ac:dyDescent="0.2">
      <c r="A290" s="150"/>
      <c r="B290" s="154"/>
      <c r="C290" s="201"/>
      <c r="D290" s="157"/>
      <c r="E290" s="158"/>
      <c r="F290" s="167"/>
      <c r="G290" s="168"/>
      <c r="H290" s="159"/>
    </row>
    <row r="291" spans="1:8" s="151" customFormat="1" ht="12.75" x14ac:dyDescent="0.2">
      <c r="A291" s="150"/>
      <c r="B291" s="155"/>
      <c r="C291" s="155"/>
      <c r="D291" s="156"/>
      <c r="E291" s="156"/>
      <c r="F291" s="190"/>
      <c r="G291" s="163" t="s">
        <v>51</v>
      </c>
      <c r="H291" s="206">
        <f>SUM(H279:H290)</f>
        <v>0</v>
      </c>
    </row>
    <row r="292" spans="1:8" ht="15" customHeight="1" x14ac:dyDescent="0.2">
      <c r="A292" s="130"/>
      <c r="B292" s="152"/>
      <c r="C292" s="153"/>
      <c r="D292" s="153"/>
      <c r="E292" s="153"/>
      <c r="F292" s="153"/>
      <c r="G292" s="153"/>
      <c r="H292" s="153"/>
    </row>
    <row r="293" spans="1:8" ht="15" customHeight="1" x14ac:dyDescent="0.2">
      <c r="A293" s="130"/>
      <c r="B293" s="136" t="s">
        <v>73</v>
      </c>
      <c r="C293" s="309"/>
      <c r="D293" s="310"/>
      <c r="E293" s="310"/>
      <c r="F293" s="310"/>
      <c r="G293" s="310"/>
      <c r="H293" s="311"/>
    </row>
    <row r="294" spans="1:8" ht="30" customHeight="1" x14ac:dyDescent="0.2">
      <c r="A294" s="130"/>
      <c r="B294" s="133" t="s">
        <v>50</v>
      </c>
      <c r="C294" s="133" t="s">
        <v>52</v>
      </c>
      <c r="D294" s="134" t="s">
        <v>53</v>
      </c>
      <c r="E294" s="135" t="s">
        <v>54</v>
      </c>
      <c r="F294" s="135" t="s">
        <v>55</v>
      </c>
      <c r="G294" s="135" t="s">
        <v>62</v>
      </c>
      <c r="H294" s="133" t="s">
        <v>56</v>
      </c>
    </row>
    <row r="295" spans="1:8" s="151" customFormat="1" ht="12.75" x14ac:dyDescent="0.2">
      <c r="A295" s="150"/>
      <c r="B295" s="154"/>
      <c r="C295" s="201"/>
      <c r="D295" s="157"/>
      <c r="E295" s="158"/>
      <c r="F295" s="167"/>
      <c r="G295" s="168"/>
      <c r="H295" s="159"/>
    </row>
    <row r="296" spans="1:8" s="151" customFormat="1" ht="12.75" x14ac:dyDescent="0.2">
      <c r="A296" s="150"/>
      <c r="B296" s="154"/>
      <c r="C296" s="201"/>
      <c r="D296" s="157"/>
      <c r="E296" s="158"/>
      <c r="F296" s="167"/>
      <c r="G296" s="168"/>
      <c r="H296" s="159"/>
    </row>
    <row r="297" spans="1:8" s="151" customFormat="1" ht="12.75" x14ac:dyDescent="0.2">
      <c r="A297" s="150"/>
      <c r="B297" s="154"/>
      <c r="C297" s="201"/>
      <c r="D297" s="157"/>
      <c r="E297" s="158"/>
      <c r="F297" s="167"/>
      <c r="G297" s="168"/>
      <c r="H297" s="159"/>
    </row>
    <row r="298" spans="1:8" s="151" customFormat="1" ht="12.75" x14ac:dyDescent="0.2">
      <c r="A298" s="150"/>
      <c r="B298" s="154"/>
      <c r="C298" s="201"/>
      <c r="D298" s="157"/>
      <c r="E298" s="158"/>
      <c r="F298" s="167"/>
      <c r="G298" s="168"/>
      <c r="H298" s="159"/>
    </row>
    <row r="299" spans="1:8" s="151" customFormat="1" ht="12.75" x14ac:dyDescent="0.2">
      <c r="A299" s="150"/>
      <c r="B299" s="191"/>
      <c r="C299" s="201"/>
      <c r="D299" s="192"/>
      <c r="E299" s="193"/>
      <c r="F299" s="194"/>
      <c r="G299" s="195"/>
      <c r="H299" s="196"/>
    </row>
    <row r="300" spans="1:8" s="151" customFormat="1" ht="12.75" x14ac:dyDescent="0.2">
      <c r="A300" s="150"/>
      <c r="B300" s="154"/>
      <c r="C300" s="201"/>
      <c r="D300" s="157"/>
      <c r="E300" s="158"/>
      <c r="F300" s="167"/>
      <c r="G300" s="168"/>
      <c r="H300" s="159"/>
    </row>
    <row r="301" spans="1:8" s="151" customFormat="1" ht="12.75" x14ac:dyDescent="0.2">
      <c r="A301" s="150"/>
      <c r="B301" s="154"/>
      <c r="C301" s="201"/>
      <c r="D301" s="157"/>
      <c r="E301" s="158"/>
      <c r="F301" s="167"/>
      <c r="G301" s="168"/>
      <c r="H301" s="159"/>
    </row>
    <row r="302" spans="1:8" s="151" customFormat="1" ht="12.75" x14ac:dyDescent="0.2">
      <c r="A302" s="150"/>
      <c r="B302" s="154"/>
      <c r="C302" s="201"/>
      <c r="D302" s="157"/>
      <c r="E302" s="158"/>
      <c r="F302" s="167"/>
      <c r="G302" s="168"/>
      <c r="H302" s="159"/>
    </row>
    <row r="303" spans="1:8" s="151" customFormat="1" ht="12.75" x14ac:dyDescent="0.2">
      <c r="A303" s="150"/>
      <c r="B303" s="154"/>
      <c r="C303" s="201"/>
      <c r="D303" s="160"/>
      <c r="E303" s="161"/>
      <c r="F303" s="169"/>
      <c r="G303" s="168"/>
      <c r="H303" s="159"/>
    </row>
    <row r="304" spans="1:8" s="151" customFormat="1" ht="12.75" x14ac:dyDescent="0.2">
      <c r="A304" s="150"/>
      <c r="B304" s="154"/>
      <c r="C304" s="201"/>
      <c r="D304" s="157"/>
      <c r="E304" s="158"/>
      <c r="F304" s="167"/>
      <c r="G304" s="168"/>
      <c r="H304" s="159"/>
    </row>
    <row r="305" spans="1:8" s="151" customFormat="1" ht="12.75" x14ac:dyDescent="0.2">
      <c r="A305" s="150"/>
      <c r="B305" s="154"/>
      <c r="C305" s="201"/>
      <c r="D305" s="157"/>
      <c r="E305" s="158"/>
      <c r="F305" s="167"/>
      <c r="G305" s="168"/>
      <c r="H305" s="159"/>
    </row>
    <row r="306" spans="1:8" s="151" customFormat="1" ht="12.75" x14ac:dyDescent="0.2">
      <c r="A306" s="150"/>
      <c r="B306" s="154"/>
      <c r="C306" s="201"/>
      <c r="D306" s="157"/>
      <c r="E306" s="158"/>
      <c r="F306" s="167"/>
      <c r="G306" s="168"/>
      <c r="H306" s="159"/>
    </row>
    <row r="307" spans="1:8" s="151" customFormat="1" ht="12.75" x14ac:dyDescent="0.2">
      <c r="A307" s="150"/>
      <c r="B307" s="155"/>
      <c r="C307" s="155"/>
      <c r="D307" s="156"/>
      <c r="E307" s="156"/>
      <c r="F307" s="190"/>
      <c r="G307" s="163" t="s">
        <v>51</v>
      </c>
      <c r="H307" s="164">
        <f>SUM(H295:H306)</f>
        <v>0</v>
      </c>
    </row>
  </sheetData>
  <sheetProtection algorithmName="SHA-512" hashValue="HZRBVvb+JaPPqotRjYdVbLho8gNtaek0Y1vL6wdtYPwykf90mft6ZHD/zDZDqHtrFOAxR0XGhHin17ywLNHNNg==" saltValue="K5w03eZSFbjrtgS2/jW5DQ==" spinCount="100000" sheet="1" insertRows="0" selectLockedCells="1"/>
  <mergeCells count="19">
    <mergeCell ref="C293:H293"/>
    <mergeCell ref="C6:H6"/>
    <mergeCell ref="C21:H21"/>
    <mergeCell ref="C37:H37"/>
    <mergeCell ref="C213:H213"/>
    <mergeCell ref="C229:H229"/>
    <mergeCell ref="C245:H245"/>
    <mergeCell ref="C261:H261"/>
    <mergeCell ref="C277:H277"/>
    <mergeCell ref="C133:H133"/>
    <mergeCell ref="C149:H149"/>
    <mergeCell ref="C165:H165"/>
    <mergeCell ref="C181:H181"/>
    <mergeCell ref="C197:H197"/>
    <mergeCell ref="C53:H53"/>
    <mergeCell ref="C69:H69"/>
    <mergeCell ref="C85:H85"/>
    <mergeCell ref="C101:H101"/>
    <mergeCell ref="C117:H117"/>
  </mergeCells>
  <printOptions horizontalCentered="1"/>
  <pageMargins left="0.78740157480314965" right="0.19685039370078741" top="0.39370078740157483" bottom="0.39370078740157483" header="0.19685039370078741" footer="0.19685039370078741"/>
  <pageSetup paperSize="9" fitToHeight="0" orientation="portrait" r:id="rId1"/>
  <headerFooter>
    <oddFooter>&amp;L&amp;"Calibri,Standard"&amp;8Verwendungsnachweis Jugendförderung&amp;C&amp;"Calibri,Standard"&amp;8&amp;A (&amp;P)&amp;R&amp;"Calibri,Standard"&amp;8Landkreis Altenburger Land</oddFooter>
  </headerFooter>
  <rowBreaks count="6" manualBreakCount="6">
    <brk id="51" max="8" man="1"/>
    <brk id="99" max="8" man="1"/>
    <brk id="147" max="8" man="1"/>
    <brk id="195" max="8" man="1"/>
    <brk id="243" max="8" man="1"/>
    <brk id="291" max="8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75"/>
  <sheetViews>
    <sheetView showGridLines="0" zoomScaleNormal="100" workbookViewId="0">
      <selection activeCell="E17" sqref="E17"/>
    </sheetView>
  </sheetViews>
  <sheetFormatPr baseColWidth="10" defaultRowHeight="12" customHeight="1" x14ac:dyDescent="0.2"/>
  <cols>
    <col min="1" max="1" width="1.7109375" style="36" customWidth="1"/>
    <col min="2" max="2" width="3.5703125" style="36" customWidth="1"/>
    <col min="3" max="3" width="17.140625" style="36" customWidth="1"/>
    <col min="4" max="4" width="19.85546875" style="36" customWidth="1"/>
    <col min="5" max="5" width="13.5703125" style="36" customWidth="1"/>
    <col min="6" max="6" width="12.140625" style="36" customWidth="1"/>
    <col min="7" max="7" width="14.5703125" style="36" customWidth="1"/>
    <col min="8" max="9" width="11.42578125" style="36" customWidth="1"/>
    <col min="10" max="10" width="20.5703125" style="36" customWidth="1"/>
    <col min="11" max="11" width="14.42578125" style="36" customWidth="1"/>
    <col min="12" max="12" width="0.85546875" style="36" customWidth="1"/>
    <col min="13" max="13" width="11.42578125" style="36"/>
    <col min="14" max="14" width="10.85546875" style="36" bestFit="1" customWidth="1"/>
    <col min="15" max="15" width="10.85546875" style="36" customWidth="1"/>
    <col min="16" max="16384" width="11.42578125" style="36"/>
  </cols>
  <sheetData>
    <row r="1" spans="2:17" ht="12" customHeight="1" x14ac:dyDescent="0.2">
      <c r="K1" s="129">
        <f ca="1">'Seite 1'!P20</f>
        <v>44497</v>
      </c>
      <c r="L1" s="129">
        <f ca="1">'Seite 1'!P20</f>
        <v>44497</v>
      </c>
      <c r="Q1" s="129"/>
    </row>
    <row r="2" spans="2:17" ht="12" customHeight="1" x14ac:dyDescent="0.2">
      <c r="J2" s="84"/>
      <c r="K2" s="126">
        <f>'Seite 1'!P21</f>
        <v>0</v>
      </c>
    </row>
    <row r="3" spans="2:17" ht="15" customHeight="1" x14ac:dyDescent="0.2">
      <c r="B3" s="80" t="s">
        <v>75</v>
      </c>
      <c r="C3" s="80"/>
      <c r="D3" s="80"/>
      <c r="E3" s="80"/>
      <c r="F3" s="80"/>
      <c r="G3" s="80"/>
      <c r="H3" s="80"/>
      <c r="J3" s="84"/>
      <c r="K3" s="124"/>
      <c r="L3" s="126"/>
    </row>
    <row r="4" spans="2:17" ht="15" customHeight="1" x14ac:dyDescent="0.2">
      <c r="B4" s="207" t="s">
        <v>89</v>
      </c>
      <c r="C4" s="207"/>
      <c r="D4" s="80"/>
      <c r="E4" s="80"/>
      <c r="F4" s="80"/>
      <c r="G4" s="80"/>
      <c r="H4" s="80"/>
      <c r="J4" s="84"/>
      <c r="K4" s="124"/>
      <c r="L4" s="126"/>
    </row>
    <row r="5" spans="2:17" ht="15" customHeight="1" x14ac:dyDescent="0.2">
      <c r="B5" s="80"/>
      <c r="C5" s="80"/>
      <c r="D5" s="80"/>
      <c r="E5" s="80"/>
      <c r="F5" s="80"/>
      <c r="G5" s="80"/>
      <c r="H5" s="80"/>
      <c r="J5" s="84"/>
      <c r="K5" s="124"/>
      <c r="L5" s="126"/>
    </row>
    <row r="6" spans="2:17" ht="15" customHeight="1" x14ac:dyDescent="0.2">
      <c r="B6" s="136" t="s">
        <v>77</v>
      </c>
      <c r="C6" s="197"/>
      <c r="D6" s="197"/>
      <c r="E6" s="197"/>
      <c r="F6" s="197"/>
      <c r="G6" s="137"/>
      <c r="H6" s="137"/>
      <c r="I6" s="137"/>
      <c r="J6" s="165"/>
      <c r="K6" s="166"/>
      <c r="L6" s="126"/>
    </row>
    <row r="7" spans="2:17" ht="27" customHeight="1" x14ac:dyDescent="0.2">
      <c r="B7" s="133" t="s">
        <v>50</v>
      </c>
      <c r="C7" s="198" t="s">
        <v>78</v>
      </c>
      <c r="D7" s="198" t="s">
        <v>76</v>
      </c>
      <c r="E7" s="198" t="s">
        <v>80</v>
      </c>
      <c r="F7" s="198" t="s">
        <v>79</v>
      </c>
      <c r="G7" s="133" t="s">
        <v>52</v>
      </c>
      <c r="H7" s="134" t="s">
        <v>53</v>
      </c>
      <c r="I7" s="135" t="s">
        <v>54</v>
      </c>
      <c r="J7" s="135" t="s">
        <v>62</v>
      </c>
      <c r="K7" s="133" t="s">
        <v>56</v>
      </c>
      <c r="L7" s="126"/>
    </row>
    <row r="8" spans="2:17" ht="15" customHeight="1" x14ac:dyDescent="0.2">
      <c r="B8" s="154">
        <v>1</v>
      </c>
      <c r="C8" s="191" t="s">
        <v>74</v>
      </c>
      <c r="D8" s="191" t="s">
        <v>81</v>
      </c>
      <c r="E8" s="199">
        <v>12</v>
      </c>
      <c r="F8" s="200">
        <v>4</v>
      </c>
      <c r="G8" s="201" t="s">
        <v>63</v>
      </c>
      <c r="H8" s="157">
        <v>44228</v>
      </c>
      <c r="I8" s="203">
        <v>44228</v>
      </c>
      <c r="J8" s="202" t="s">
        <v>88</v>
      </c>
      <c r="K8" s="159">
        <f>12*4</f>
        <v>48</v>
      </c>
      <c r="L8" s="126"/>
    </row>
    <row r="9" spans="2:17" ht="15" customHeight="1" x14ac:dyDescent="0.2">
      <c r="B9" s="154">
        <v>2</v>
      </c>
      <c r="C9" s="191" t="s">
        <v>74</v>
      </c>
      <c r="D9" s="191" t="s">
        <v>81</v>
      </c>
      <c r="E9" s="199">
        <v>12</v>
      </c>
      <c r="F9" s="200">
        <v>4</v>
      </c>
      <c r="G9" s="201" t="s">
        <v>64</v>
      </c>
      <c r="H9" s="157">
        <v>44228</v>
      </c>
      <c r="I9" s="203">
        <v>44228</v>
      </c>
      <c r="J9" s="202" t="s">
        <v>90</v>
      </c>
      <c r="K9" s="159">
        <f>12*4</f>
        <v>48</v>
      </c>
      <c r="L9" s="126"/>
    </row>
    <row r="10" spans="2:17" ht="15" customHeight="1" x14ac:dyDescent="0.2">
      <c r="B10" s="154">
        <v>3</v>
      </c>
      <c r="C10" s="191" t="s">
        <v>91</v>
      </c>
      <c r="D10" s="191" t="s">
        <v>92</v>
      </c>
      <c r="E10" s="199">
        <v>12</v>
      </c>
      <c r="F10" s="200">
        <v>12</v>
      </c>
      <c r="G10" s="201" t="s">
        <v>94</v>
      </c>
      <c r="H10" s="157">
        <v>44239</v>
      </c>
      <c r="I10" s="158">
        <v>44240</v>
      </c>
      <c r="J10" s="202" t="s">
        <v>93</v>
      </c>
      <c r="K10" s="159">
        <f>12*E10</f>
        <v>144</v>
      </c>
      <c r="L10" s="126"/>
    </row>
    <row r="11" spans="2:17" ht="15" customHeight="1" x14ac:dyDescent="0.2">
      <c r="B11" s="154"/>
      <c r="C11" s="191"/>
      <c r="D11" s="191"/>
      <c r="E11" s="199"/>
      <c r="F11" s="200"/>
      <c r="G11" s="201"/>
      <c r="H11" s="157"/>
      <c r="I11" s="158"/>
      <c r="J11" s="202"/>
      <c r="K11" s="159"/>
      <c r="L11" s="126"/>
    </row>
    <row r="12" spans="2:17" ht="15" customHeight="1" x14ac:dyDescent="0.2">
      <c r="B12" s="154"/>
      <c r="C12" s="191"/>
      <c r="D12" s="191"/>
      <c r="E12" s="199"/>
      <c r="F12" s="200"/>
      <c r="G12" s="201"/>
      <c r="H12" s="157"/>
      <c r="I12" s="158"/>
      <c r="J12" s="202"/>
      <c r="K12" s="159"/>
      <c r="L12" s="126"/>
    </row>
    <row r="13" spans="2:17" ht="15" customHeight="1" x14ac:dyDescent="0.2">
      <c r="B13" s="191"/>
      <c r="C13" s="191"/>
      <c r="D13" s="191"/>
      <c r="E13" s="199"/>
      <c r="F13" s="200"/>
      <c r="G13" s="204"/>
      <c r="H13" s="192"/>
      <c r="I13" s="193"/>
      <c r="J13" s="205"/>
      <c r="K13" s="196"/>
      <c r="L13" s="126"/>
    </row>
    <row r="14" spans="2:17" ht="15" customHeight="1" x14ac:dyDescent="0.2">
      <c r="B14" s="191"/>
      <c r="C14" s="191"/>
      <c r="D14" s="191"/>
      <c r="E14" s="199"/>
      <c r="F14" s="200"/>
      <c r="G14" s="204"/>
      <c r="H14" s="192"/>
      <c r="I14" s="193"/>
      <c r="J14" s="205"/>
      <c r="K14" s="196"/>
      <c r="L14" s="126"/>
    </row>
    <row r="15" spans="2:17" ht="15" customHeight="1" x14ac:dyDescent="0.2">
      <c r="B15" s="191"/>
      <c r="C15" s="191"/>
      <c r="D15" s="191"/>
      <c r="E15" s="199"/>
      <c r="F15" s="200"/>
      <c r="G15" s="204"/>
      <c r="H15" s="192"/>
      <c r="I15" s="193"/>
      <c r="J15" s="205"/>
      <c r="K15" s="196"/>
      <c r="L15" s="126"/>
    </row>
    <row r="16" spans="2:17" ht="15" customHeight="1" x14ac:dyDescent="0.2">
      <c r="B16" s="191"/>
      <c r="C16" s="191"/>
      <c r="D16" s="191"/>
      <c r="E16" s="199"/>
      <c r="F16" s="200"/>
      <c r="G16" s="204"/>
      <c r="H16" s="192"/>
      <c r="I16" s="193"/>
      <c r="J16" s="205"/>
      <c r="K16" s="196"/>
      <c r="L16" s="126"/>
    </row>
    <row r="17" spans="2:12" ht="15" customHeight="1" x14ac:dyDescent="0.2">
      <c r="B17" s="191"/>
      <c r="C17" s="191"/>
      <c r="D17" s="191"/>
      <c r="E17" s="199"/>
      <c r="F17" s="200"/>
      <c r="G17" s="204"/>
      <c r="H17" s="192"/>
      <c r="I17" s="193"/>
      <c r="J17" s="205"/>
      <c r="K17" s="196"/>
      <c r="L17" s="126"/>
    </row>
    <row r="18" spans="2:12" ht="15" customHeight="1" x14ac:dyDescent="0.2">
      <c r="B18" s="191"/>
      <c r="C18" s="191"/>
      <c r="D18" s="191"/>
      <c r="E18" s="199"/>
      <c r="F18" s="200"/>
      <c r="G18" s="204"/>
      <c r="H18" s="192"/>
      <c r="I18" s="193"/>
      <c r="J18" s="205"/>
      <c r="K18" s="196"/>
      <c r="L18" s="126"/>
    </row>
    <row r="19" spans="2:12" ht="15" customHeight="1" x14ac:dyDescent="0.2">
      <c r="B19" s="191"/>
      <c r="C19" s="191"/>
      <c r="D19" s="191"/>
      <c r="E19" s="199"/>
      <c r="F19" s="200"/>
      <c r="G19" s="204"/>
      <c r="H19" s="192"/>
      <c r="I19" s="193"/>
      <c r="J19" s="205"/>
      <c r="K19" s="196"/>
      <c r="L19" s="126"/>
    </row>
    <row r="20" spans="2:12" ht="15" customHeight="1" x14ac:dyDescent="0.2">
      <c r="B20" s="191"/>
      <c r="C20" s="191"/>
      <c r="D20" s="191"/>
      <c r="E20" s="199"/>
      <c r="F20" s="200"/>
      <c r="G20" s="204"/>
      <c r="H20" s="192"/>
      <c r="I20" s="193"/>
      <c r="J20" s="205"/>
      <c r="K20" s="196"/>
      <c r="L20" s="126"/>
    </row>
    <row r="21" spans="2:12" ht="15" customHeight="1" x14ac:dyDescent="0.2">
      <c r="B21" s="191"/>
      <c r="C21" s="191"/>
      <c r="D21" s="191"/>
      <c r="E21" s="199"/>
      <c r="F21" s="200"/>
      <c r="G21" s="204"/>
      <c r="H21" s="192"/>
      <c r="I21" s="193"/>
      <c r="J21" s="205"/>
      <c r="K21" s="196"/>
      <c r="L21" s="126"/>
    </row>
    <row r="22" spans="2:12" ht="15" customHeight="1" x14ac:dyDescent="0.2">
      <c r="B22" s="191"/>
      <c r="C22" s="191"/>
      <c r="D22" s="191"/>
      <c r="E22" s="199"/>
      <c r="F22" s="200"/>
      <c r="G22" s="204"/>
      <c r="H22" s="192"/>
      <c r="I22" s="193"/>
      <c r="J22" s="205"/>
      <c r="K22" s="196"/>
      <c r="L22" s="126"/>
    </row>
    <row r="23" spans="2:12" ht="15" customHeight="1" x14ac:dyDescent="0.2">
      <c r="B23" s="191"/>
      <c r="C23" s="191"/>
      <c r="D23" s="191"/>
      <c r="E23" s="199"/>
      <c r="F23" s="200"/>
      <c r="G23" s="204"/>
      <c r="H23" s="192"/>
      <c r="I23" s="193"/>
      <c r="J23" s="205"/>
      <c r="K23" s="196"/>
      <c r="L23" s="126"/>
    </row>
    <row r="24" spans="2:12" ht="15" customHeight="1" x14ac:dyDescent="0.2">
      <c r="B24" s="191"/>
      <c r="C24" s="191"/>
      <c r="D24" s="191"/>
      <c r="E24" s="199"/>
      <c r="F24" s="200"/>
      <c r="G24" s="204"/>
      <c r="H24" s="192"/>
      <c r="I24" s="193"/>
      <c r="J24" s="205"/>
      <c r="K24" s="196"/>
      <c r="L24" s="126"/>
    </row>
    <row r="25" spans="2:12" ht="15" customHeight="1" x14ac:dyDescent="0.2">
      <c r="B25" s="191"/>
      <c r="C25" s="191"/>
      <c r="D25" s="191"/>
      <c r="E25" s="199"/>
      <c r="F25" s="200"/>
      <c r="G25" s="204"/>
      <c r="H25" s="192"/>
      <c r="I25" s="193"/>
      <c r="J25" s="205"/>
      <c r="K25" s="196"/>
      <c r="L25" s="126"/>
    </row>
    <row r="26" spans="2:12" ht="15" customHeight="1" x14ac:dyDescent="0.2">
      <c r="B26" s="191"/>
      <c r="C26" s="191"/>
      <c r="D26" s="191"/>
      <c r="E26" s="199"/>
      <c r="F26" s="200"/>
      <c r="G26" s="204"/>
      <c r="H26" s="192"/>
      <c r="I26" s="193"/>
      <c r="J26" s="205"/>
      <c r="K26" s="196"/>
      <c r="L26" s="126"/>
    </row>
    <row r="27" spans="2:12" ht="15" customHeight="1" x14ac:dyDescent="0.2">
      <c r="B27" s="191"/>
      <c r="C27" s="191"/>
      <c r="D27" s="191"/>
      <c r="E27" s="199"/>
      <c r="F27" s="200"/>
      <c r="G27" s="204"/>
      <c r="H27" s="192"/>
      <c r="I27" s="193"/>
      <c r="J27" s="205"/>
      <c r="K27" s="196"/>
      <c r="L27" s="126"/>
    </row>
    <row r="28" spans="2:12" ht="15" customHeight="1" x14ac:dyDescent="0.2">
      <c r="B28" s="191"/>
      <c r="C28" s="191"/>
      <c r="D28" s="191"/>
      <c r="E28" s="199"/>
      <c r="F28" s="200"/>
      <c r="G28" s="204"/>
      <c r="H28" s="192"/>
      <c r="I28" s="193"/>
      <c r="J28" s="205"/>
      <c r="K28" s="196"/>
      <c r="L28" s="126"/>
    </row>
    <row r="29" spans="2:12" ht="15" customHeight="1" x14ac:dyDescent="0.2">
      <c r="B29" s="191"/>
      <c r="C29" s="191"/>
      <c r="D29" s="191"/>
      <c r="E29" s="199"/>
      <c r="F29" s="200"/>
      <c r="G29" s="204"/>
      <c r="H29" s="192"/>
      <c r="I29" s="193"/>
      <c r="J29" s="205"/>
      <c r="K29" s="196"/>
      <c r="L29" s="126"/>
    </row>
    <row r="30" spans="2:12" ht="15" customHeight="1" x14ac:dyDescent="0.2">
      <c r="B30" s="191"/>
      <c r="C30" s="191"/>
      <c r="D30" s="191"/>
      <c r="E30" s="199"/>
      <c r="F30" s="200"/>
      <c r="G30" s="204"/>
      <c r="H30" s="192"/>
      <c r="I30" s="193"/>
      <c r="J30" s="205"/>
      <c r="K30" s="196"/>
      <c r="L30" s="126"/>
    </row>
    <row r="31" spans="2:12" ht="15" customHeight="1" x14ac:dyDescent="0.2">
      <c r="B31" s="191"/>
      <c r="C31" s="191"/>
      <c r="D31" s="191"/>
      <c r="E31" s="199"/>
      <c r="F31" s="200"/>
      <c r="G31" s="204"/>
      <c r="H31" s="192"/>
      <c r="I31" s="193"/>
      <c r="J31" s="205"/>
      <c r="K31" s="196"/>
      <c r="L31" s="126"/>
    </row>
    <row r="32" spans="2:12" ht="15" customHeight="1" x14ac:dyDescent="0.2">
      <c r="B32" s="191"/>
      <c r="C32" s="191"/>
      <c r="D32" s="191"/>
      <c r="E32" s="199"/>
      <c r="F32" s="200"/>
      <c r="G32" s="204"/>
      <c r="H32" s="192"/>
      <c r="I32" s="193"/>
      <c r="J32" s="205"/>
      <c r="K32" s="196"/>
      <c r="L32" s="126"/>
    </row>
    <row r="33" spans="2:12" ht="15" customHeight="1" x14ac:dyDescent="0.2">
      <c r="B33" s="191"/>
      <c r="C33" s="191"/>
      <c r="D33" s="191"/>
      <c r="E33" s="199"/>
      <c r="F33" s="200"/>
      <c r="G33" s="204"/>
      <c r="H33" s="192"/>
      <c r="I33" s="193"/>
      <c r="J33" s="205"/>
      <c r="K33" s="196"/>
      <c r="L33" s="126"/>
    </row>
    <row r="34" spans="2:12" ht="15" customHeight="1" x14ac:dyDescent="0.2">
      <c r="B34" s="191"/>
      <c r="C34" s="191"/>
      <c r="D34" s="191"/>
      <c r="E34" s="199"/>
      <c r="F34" s="200"/>
      <c r="G34" s="204"/>
      <c r="H34" s="192"/>
      <c r="I34" s="193"/>
      <c r="J34" s="205"/>
      <c r="K34" s="196"/>
      <c r="L34" s="126"/>
    </row>
    <row r="35" spans="2:12" ht="15" customHeight="1" x14ac:dyDescent="0.2">
      <c r="B35" s="191"/>
      <c r="C35" s="191"/>
      <c r="D35" s="191"/>
      <c r="E35" s="199"/>
      <c r="F35" s="200"/>
      <c r="G35" s="204"/>
      <c r="H35" s="192"/>
      <c r="I35" s="193"/>
      <c r="J35" s="205"/>
      <c r="K35" s="196"/>
      <c r="L35" s="126"/>
    </row>
    <row r="36" spans="2:12" ht="15" customHeight="1" x14ac:dyDescent="0.2">
      <c r="B36" s="191"/>
      <c r="C36" s="191"/>
      <c r="D36" s="191"/>
      <c r="E36" s="199"/>
      <c r="F36" s="200"/>
      <c r="G36" s="204"/>
      <c r="H36" s="192"/>
      <c r="I36" s="193"/>
      <c r="J36" s="205"/>
      <c r="K36" s="196"/>
      <c r="L36" s="126"/>
    </row>
    <row r="37" spans="2:12" ht="15" customHeight="1" x14ac:dyDescent="0.2">
      <c r="B37" s="191"/>
      <c r="C37" s="191"/>
      <c r="D37" s="191"/>
      <c r="E37" s="199"/>
      <c r="F37" s="200"/>
      <c r="G37" s="204"/>
      <c r="H37" s="192"/>
      <c r="I37" s="193"/>
      <c r="J37" s="205"/>
      <c r="K37" s="196"/>
      <c r="L37" s="126"/>
    </row>
    <row r="38" spans="2:12" ht="15" customHeight="1" x14ac:dyDescent="0.2">
      <c r="B38" s="191"/>
      <c r="C38" s="191"/>
      <c r="D38" s="191"/>
      <c r="E38" s="199"/>
      <c r="F38" s="200"/>
      <c r="G38" s="204"/>
      <c r="H38" s="192"/>
      <c r="I38" s="193"/>
      <c r="J38" s="205"/>
      <c r="K38" s="196"/>
      <c r="L38" s="126"/>
    </row>
    <row r="39" spans="2:12" ht="15" customHeight="1" x14ac:dyDescent="0.2">
      <c r="B39" s="191"/>
      <c r="C39" s="191"/>
      <c r="D39" s="191"/>
      <c r="E39" s="199"/>
      <c r="F39" s="200"/>
      <c r="G39" s="204"/>
      <c r="H39" s="192"/>
      <c r="I39" s="193"/>
      <c r="J39" s="205"/>
      <c r="K39" s="196"/>
      <c r="L39" s="126"/>
    </row>
    <row r="40" spans="2:12" ht="15" customHeight="1" x14ac:dyDescent="0.2">
      <c r="B40" s="191"/>
      <c r="C40" s="191"/>
      <c r="D40" s="191"/>
      <c r="E40" s="199"/>
      <c r="F40" s="200"/>
      <c r="G40" s="204"/>
      <c r="H40" s="192"/>
      <c r="I40" s="193"/>
      <c r="J40" s="205"/>
      <c r="K40" s="196"/>
      <c r="L40" s="126"/>
    </row>
    <row r="41" spans="2:12" ht="15" customHeight="1" x14ac:dyDescent="0.2">
      <c r="B41" s="191"/>
      <c r="C41" s="191"/>
      <c r="D41" s="191"/>
      <c r="E41" s="199"/>
      <c r="F41" s="200"/>
      <c r="G41" s="204"/>
      <c r="H41" s="192"/>
      <c r="I41" s="193"/>
      <c r="J41" s="205"/>
      <c r="K41" s="196"/>
      <c r="L41" s="126"/>
    </row>
    <row r="42" spans="2:12" ht="15" customHeight="1" x14ac:dyDescent="0.2">
      <c r="B42" s="191"/>
      <c r="C42" s="191"/>
      <c r="D42" s="191"/>
      <c r="E42" s="199"/>
      <c r="F42" s="200"/>
      <c r="G42" s="204"/>
      <c r="H42" s="192"/>
      <c r="I42" s="193"/>
      <c r="J42" s="205"/>
      <c r="K42" s="196"/>
      <c r="L42" s="126"/>
    </row>
    <row r="43" spans="2:12" ht="15" customHeight="1" x14ac:dyDescent="0.2">
      <c r="B43" s="191"/>
      <c r="C43" s="191"/>
      <c r="D43" s="191"/>
      <c r="E43" s="199"/>
      <c r="F43" s="200"/>
      <c r="G43" s="204"/>
      <c r="H43" s="192"/>
      <c r="I43" s="193"/>
      <c r="J43" s="205"/>
      <c r="K43" s="196"/>
      <c r="L43" s="126"/>
    </row>
    <row r="44" spans="2:12" ht="15" customHeight="1" x14ac:dyDescent="0.2">
      <c r="B44" s="191"/>
      <c r="C44" s="191"/>
      <c r="D44" s="191"/>
      <c r="E44" s="199"/>
      <c r="F44" s="200"/>
      <c r="G44" s="204"/>
      <c r="H44" s="192"/>
      <c r="I44" s="193"/>
      <c r="J44" s="205"/>
      <c r="K44" s="196"/>
      <c r="L44" s="126"/>
    </row>
    <row r="45" spans="2:12" ht="15" customHeight="1" x14ac:dyDescent="0.2">
      <c r="B45" s="191"/>
      <c r="C45" s="191"/>
      <c r="D45" s="191"/>
      <c r="E45" s="199"/>
      <c r="F45" s="200"/>
      <c r="G45" s="204"/>
      <c r="H45" s="192"/>
      <c r="I45" s="193"/>
      <c r="J45" s="205"/>
      <c r="K45" s="196"/>
      <c r="L45" s="126"/>
    </row>
    <row r="46" spans="2:12" ht="15" customHeight="1" x14ac:dyDescent="0.2">
      <c r="B46" s="191"/>
      <c r="C46" s="191"/>
      <c r="D46" s="191"/>
      <c r="E46" s="199"/>
      <c r="F46" s="200"/>
      <c r="G46" s="204"/>
      <c r="H46" s="192"/>
      <c r="I46" s="193"/>
      <c r="J46" s="205"/>
      <c r="K46" s="196"/>
      <c r="L46" s="126"/>
    </row>
    <row r="47" spans="2:12" ht="15" customHeight="1" x14ac:dyDescent="0.2">
      <c r="B47" s="191"/>
      <c r="C47" s="191"/>
      <c r="D47" s="191"/>
      <c r="E47" s="199"/>
      <c r="F47" s="200"/>
      <c r="G47" s="204"/>
      <c r="H47" s="192"/>
      <c r="I47" s="193"/>
      <c r="J47" s="205"/>
      <c r="K47" s="196"/>
      <c r="L47" s="126"/>
    </row>
    <row r="48" spans="2:12" ht="15" customHeight="1" x14ac:dyDescent="0.2">
      <c r="B48" s="191"/>
      <c r="C48" s="191"/>
      <c r="D48" s="191"/>
      <c r="E48" s="199"/>
      <c r="F48" s="200"/>
      <c r="G48" s="204"/>
      <c r="H48" s="192"/>
      <c r="I48" s="193"/>
      <c r="J48" s="205"/>
      <c r="K48" s="196"/>
      <c r="L48" s="126"/>
    </row>
    <row r="49" spans="2:12" ht="15" customHeight="1" x14ac:dyDescent="0.2">
      <c r="B49" s="191"/>
      <c r="C49" s="191"/>
      <c r="D49" s="191"/>
      <c r="E49" s="199"/>
      <c r="F49" s="200"/>
      <c r="G49" s="204"/>
      <c r="H49" s="192"/>
      <c r="I49" s="193"/>
      <c r="J49" s="205"/>
      <c r="K49" s="196"/>
      <c r="L49" s="126"/>
    </row>
    <row r="50" spans="2:12" ht="15" customHeight="1" x14ac:dyDescent="0.2">
      <c r="B50" s="191"/>
      <c r="C50" s="191"/>
      <c r="D50" s="191"/>
      <c r="E50" s="199"/>
      <c r="F50" s="200"/>
      <c r="G50" s="204"/>
      <c r="H50" s="192"/>
      <c r="I50" s="193"/>
      <c r="J50" s="205"/>
      <c r="K50" s="196"/>
      <c r="L50" s="126"/>
    </row>
    <row r="51" spans="2:12" ht="15" customHeight="1" x14ac:dyDescent="0.2">
      <c r="B51" s="191"/>
      <c r="C51" s="191"/>
      <c r="D51" s="191"/>
      <c r="E51" s="199"/>
      <c r="F51" s="200"/>
      <c r="G51" s="204"/>
      <c r="H51" s="192"/>
      <c r="I51" s="193"/>
      <c r="J51" s="205"/>
      <c r="K51" s="196"/>
      <c r="L51" s="126"/>
    </row>
    <row r="52" spans="2:12" ht="15" customHeight="1" x14ac:dyDescent="0.2">
      <c r="B52" s="191"/>
      <c r="C52" s="191"/>
      <c r="D52" s="191"/>
      <c r="E52" s="199"/>
      <c r="F52" s="200"/>
      <c r="G52" s="204"/>
      <c r="H52" s="192"/>
      <c r="I52" s="193"/>
      <c r="J52" s="205"/>
      <c r="K52" s="196"/>
      <c r="L52" s="126"/>
    </row>
    <row r="53" spans="2:12" ht="15" customHeight="1" x14ac:dyDescent="0.2">
      <c r="B53" s="191"/>
      <c r="C53" s="191"/>
      <c r="D53" s="191"/>
      <c r="E53" s="199"/>
      <c r="F53" s="200"/>
      <c r="G53" s="204"/>
      <c r="H53" s="192"/>
      <c r="I53" s="193"/>
      <c r="J53" s="205"/>
      <c r="K53" s="196"/>
      <c r="L53" s="126"/>
    </row>
    <row r="54" spans="2:12" ht="15" customHeight="1" x14ac:dyDescent="0.2">
      <c r="B54" s="191"/>
      <c r="C54" s="191"/>
      <c r="D54" s="191"/>
      <c r="E54" s="199"/>
      <c r="F54" s="200"/>
      <c r="G54" s="204"/>
      <c r="H54" s="192"/>
      <c r="I54" s="193"/>
      <c r="J54" s="205"/>
      <c r="K54" s="196"/>
      <c r="L54" s="126"/>
    </row>
    <row r="55" spans="2:12" ht="15" customHeight="1" x14ac:dyDescent="0.2">
      <c r="B55" s="191"/>
      <c r="C55" s="191"/>
      <c r="D55" s="191"/>
      <c r="E55" s="199"/>
      <c r="F55" s="200"/>
      <c r="G55" s="204"/>
      <c r="H55" s="192"/>
      <c r="I55" s="193"/>
      <c r="J55" s="205"/>
      <c r="K55" s="196"/>
      <c r="L55" s="126"/>
    </row>
    <row r="56" spans="2:12" ht="15" customHeight="1" x14ac:dyDescent="0.2">
      <c r="B56" s="191"/>
      <c r="C56" s="191"/>
      <c r="D56" s="191"/>
      <c r="E56" s="199"/>
      <c r="F56" s="200"/>
      <c r="G56" s="204"/>
      <c r="H56" s="192"/>
      <c r="I56" s="193"/>
      <c r="J56" s="205"/>
      <c r="K56" s="196"/>
      <c r="L56" s="126"/>
    </row>
    <row r="57" spans="2:12" ht="15" customHeight="1" x14ac:dyDescent="0.2">
      <c r="B57" s="191"/>
      <c r="C57" s="191"/>
      <c r="D57" s="191"/>
      <c r="E57" s="199"/>
      <c r="F57" s="200"/>
      <c r="G57" s="204"/>
      <c r="H57" s="192"/>
      <c r="I57" s="193"/>
      <c r="J57" s="205"/>
      <c r="K57" s="196"/>
      <c r="L57" s="126"/>
    </row>
    <row r="58" spans="2:12" ht="15" customHeight="1" x14ac:dyDescent="0.2">
      <c r="B58" s="191"/>
      <c r="C58" s="191"/>
      <c r="D58" s="191"/>
      <c r="E58" s="199"/>
      <c r="F58" s="200"/>
      <c r="G58" s="204"/>
      <c r="H58" s="192"/>
      <c r="I58" s="193"/>
      <c r="J58" s="205"/>
      <c r="K58" s="196"/>
      <c r="L58" s="126"/>
    </row>
    <row r="59" spans="2:12" ht="15" customHeight="1" x14ac:dyDescent="0.2">
      <c r="B59" s="191"/>
      <c r="C59" s="191"/>
      <c r="D59" s="191"/>
      <c r="E59" s="199"/>
      <c r="F59" s="200"/>
      <c r="G59" s="204"/>
      <c r="H59" s="192"/>
      <c r="I59" s="193"/>
      <c r="J59" s="205"/>
      <c r="K59" s="196"/>
      <c r="L59" s="126"/>
    </row>
    <row r="60" spans="2:12" ht="15" customHeight="1" x14ac:dyDescent="0.2">
      <c r="B60" s="191"/>
      <c r="C60" s="191"/>
      <c r="D60" s="191"/>
      <c r="E60" s="199"/>
      <c r="F60" s="200"/>
      <c r="G60" s="204"/>
      <c r="H60" s="192"/>
      <c r="I60" s="193"/>
      <c r="J60" s="205"/>
      <c r="K60" s="196"/>
      <c r="L60" s="126"/>
    </row>
    <row r="61" spans="2:12" ht="15" customHeight="1" x14ac:dyDescent="0.2">
      <c r="B61" s="191"/>
      <c r="C61" s="191"/>
      <c r="D61" s="191"/>
      <c r="E61" s="199"/>
      <c r="F61" s="200"/>
      <c r="G61" s="204"/>
      <c r="H61" s="192"/>
      <c r="I61" s="193"/>
      <c r="J61" s="205"/>
      <c r="K61" s="196"/>
      <c r="L61" s="126"/>
    </row>
    <row r="62" spans="2:12" ht="15" customHeight="1" x14ac:dyDescent="0.2">
      <c r="B62" s="191"/>
      <c r="C62" s="191"/>
      <c r="D62" s="191"/>
      <c r="E62" s="199"/>
      <c r="F62" s="200"/>
      <c r="G62" s="204"/>
      <c r="H62" s="192"/>
      <c r="I62" s="193"/>
      <c r="J62" s="205"/>
      <c r="K62" s="196"/>
      <c r="L62" s="126"/>
    </row>
    <row r="63" spans="2:12" ht="15" customHeight="1" x14ac:dyDescent="0.2">
      <c r="B63" s="154"/>
      <c r="C63" s="191"/>
      <c r="D63" s="191"/>
      <c r="E63" s="199"/>
      <c r="F63" s="200"/>
      <c r="G63" s="201"/>
      <c r="H63" s="157"/>
      <c r="I63" s="158"/>
      <c r="J63" s="202"/>
      <c r="K63" s="159"/>
      <c r="L63" s="126"/>
    </row>
    <row r="64" spans="2:12" ht="15" customHeight="1" x14ac:dyDescent="0.2">
      <c r="B64" s="154"/>
      <c r="C64" s="191"/>
      <c r="D64" s="191"/>
      <c r="E64" s="199"/>
      <c r="F64" s="200"/>
      <c r="G64" s="201"/>
      <c r="H64" s="157"/>
      <c r="I64" s="158"/>
      <c r="J64" s="202"/>
      <c r="K64" s="159"/>
      <c r="L64" s="126"/>
    </row>
    <row r="65" spans="2:12" ht="15" customHeight="1" x14ac:dyDescent="0.2">
      <c r="B65" s="154"/>
      <c r="C65" s="191"/>
      <c r="D65" s="191"/>
      <c r="E65" s="199"/>
      <c r="F65" s="200"/>
      <c r="G65" s="201"/>
      <c r="H65" s="157"/>
      <c r="I65" s="158"/>
      <c r="J65" s="202"/>
      <c r="K65" s="159"/>
      <c r="L65" s="126"/>
    </row>
    <row r="66" spans="2:12" ht="15" customHeight="1" x14ac:dyDescent="0.2">
      <c r="B66" s="154"/>
      <c r="C66" s="191"/>
      <c r="D66" s="191"/>
      <c r="E66" s="199"/>
      <c r="F66" s="200"/>
      <c r="G66" s="201"/>
      <c r="H66" s="157"/>
      <c r="I66" s="158"/>
      <c r="J66" s="202"/>
      <c r="K66" s="159"/>
      <c r="L66" s="126"/>
    </row>
    <row r="67" spans="2:12" ht="15" customHeight="1" x14ac:dyDescent="0.2">
      <c r="B67" s="154"/>
      <c r="C67" s="191"/>
      <c r="D67" s="191"/>
      <c r="E67" s="199"/>
      <c r="F67" s="200"/>
      <c r="G67" s="201"/>
      <c r="H67" s="157"/>
      <c r="I67" s="158"/>
      <c r="J67" s="202"/>
      <c r="K67" s="159"/>
      <c r="L67" s="126"/>
    </row>
    <row r="68" spans="2:12" ht="15" customHeight="1" x14ac:dyDescent="0.2">
      <c r="B68" s="154"/>
      <c r="C68" s="191"/>
      <c r="D68" s="191"/>
      <c r="E68" s="199"/>
      <c r="F68" s="200"/>
      <c r="G68" s="201"/>
      <c r="H68" s="157"/>
      <c r="I68" s="158"/>
      <c r="J68" s="202"/>
      <c r="K68" s="159"/>
      <c r="L68" s="126"/>
    </row>
    <row r="69" spans="2:12" ht="15" customHeight="1" x14ac:dyDescent="0.2">
      <c r="B69" s="154"/>
      <c r="C69" s="191"/>
      <c r="D69" s="191"/>
      <c r="E69" s="199"/>
      <c r="F69" s="200"/>
      <c r="G69" s="201"/>
      <c r="H69" s="157"/>
      <c r="I69" s="158"/>
      <c r="J69" s="202"/>
      <c r="K69" s="159"/>
      <c r="L69" s="126"/>
    </row>
    <row r="70" spans="2:12" ht="15" customHeight="1" x14ac:dyDescent="0.2">
      <c r="B70" s="154"/>
      <c r="C70" s="191"/>
      <c r="D70" s="191"/>
      <c r="E70" s="199"/>
      <c r="F70" s="200"/>
      <c r="G70" s="201"/>
      <c r="H70" s="160"/>
      <c r="I70" s="161"/>
      <c r="J70" s="202"/>
      <c r="K70" s="159"/>
      <c r="L70" s="126"/>
    </row>
    <row r="71" spans="2:12" ht="15" customHeight="1" x14ac:dyDescent="0.2">
      <c r="B71" s="154"/>
      <c r="C71" s="191"/>
      <c r="D71" s="191"/>
      <c r="E71" s="199"/>
      <c r="F71" s="200"/>
      <c r="G71" s="201"/>
      <c r="H71" s="157"/>
      <c r="I71" s="158"/>
      <c r="J71" s="202"/>
      <c r="K71" s="159"/>
      <c r="L71" s="126"/>
    </row>
    <row r="72" spans="2:12" ht="12" customHeight="1" x14ac:dyDescent="0.2">
      <c r="B72" s="154"/>
      <c r="C72" s="191"/>
      <c r="D72" s="191"/>
      <c r="E72" s="199"/>
      <c r="F72" s="200"/>
      <c r="G72" s="201"/>
      <c r="H72" s="157"/>
      <c r="I72" s="158"/>
      <c r="J72" s="202"/>
      <c r="K72" s="159"/>
      <c r="L72" s="126"/>
    </row>
    <row r="73" spans="2:12" ht="15" customHeight="1" x14ac:dyDescent="0.2">
      <c r="B73" s="155"/>
      <c r="C73" s="155"/>
      <c r="D73" s="155"/>
      <c r="E73" s="155"/>
      <c r="F73" s="155"/>
      <c r="G73" s="155"/>
      <c r="H73" s="156"/>
      <c r="I73" s="156"/>
      <c r="J73" s="163" t="s">
        <v>51</v>
      </c>
      <c r="K73" s="164">
        <f>ROUND(SUM(K8:K72),2)</f>
        <v>240</v>
      </c>
      <c r="L73" s="126"/>
    </row>
    <row r="74" spans="2:12" ht="15" customHeight="1" x14ac:dyDescent="0.2">
      <c r="B74" s="102"/>
      <c r="C74" s="102"/>
      <c r="D74" s="102"/>
      <c r="E74" s="102"/>
      <c r="F74" s="102"/>
      <c r="G74" s="102"/>
      <c r="H74" s="131"/>
      <c r="I74" s="131"/>
      <c r="J74" s="146"/>
      <c r="K74" s="132"/>
    </row>
    <row r="75" spans="2:12" ht="15" customHeight="1" x14ac:dyDescent="0.2">
      <c r="B75" s="102"/>
      <c r="C75" s="102"/>
      <c r="D75" s="102"/>
      <c r="E75" s="102"/>
      <c r="F75" s="102"/>
      <c r="G75" s="102"/>
      <c r="H75" s="131"/>
      <c r="I75" s="131"/>
      <c r="J75" s="146"/>
      <c r="K75" s="132"/>
    </row>
  </sheetData>
  <sheetProtection algorithmName="SHA-512" hashValue="VwmzoSphlSexL/NYKk2h1o1INJwX19DfE6VTuPC2fbs5pc2UFy1hjzTRnCBX4fJtbS/nn508C0g2tOwZ8LICWw==" saltValue="KAyzTpvO5GtBUWOfPMET4g==" spinCount="100000" sheet="1" insertRows="0" selectLockedCells="1"/>
  <pageMargins left="0.78740157480314965" right="0.19685039370078741" top="0.39370078740157483" bottom="0.39370078740157483" header="0.19685039370078741" footer="0.19685039370078741"/>
  <pageSetup paperSize="9" scale="98" fitToHeight="0" orientation="landscape" r:id="rId1"/>
  <headerFooter>
    <oddFooter>&amp;L&amp;"Calibri,Standard"&amp;8Verwendungsnachweis Jugendförderung&amp;C&amp;"Calibri,Standard"&amp;8&amp;A (&amp;P)&amp;R&amp;"Calibri,Standard"&amp;8Landkreis Altenburger 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Seite 1</vt:lpstr>
      <vt:lpstr>Seite 2</vt:lpstr>
      <vt:lpstr>Seite 3</vt:lpstr>
      <vt:lpstr>Anlage Sachkosten</vt:lpstr>
      <vt:lpstr>Anlage Honorarkosten</vt:lpstr>
      <vt:lpstr>'Anlage Honorarkosten'!Druckbereich</vt:lpstr>
      <vt:lpstr>'Anlage Sachkosten'!Druckbereich</vt:lpstr>
      <vt:lpstr>'Seite 1'!Druckbereich</vt:lpstr>
      <vt:lpstr>'Seite 2'!Druckbereich</vt:lpstr>
      <vt:lpstr>'Seite 3'!Druckbereich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LRAABG Kittel, Antonia (FD20)</dc:creator>
  <cp:keywords/>
  <dc:description/>
  <cp:lastModifiedBy>LRAABG Tschoeppe, Christian (FB1)</cp:lastModifiedBy>
  <cp:lastPrinted>2021-01-28T16:43:35Z</cp:lastPrinted>
  <dcterms:created xsi:type="dcterms:W3CDTF">2000-03-16T14:51:56Z</dcterms:created>
  <dcterms:modified xsi:type="dcterms:W3CDTF">2021-10-28T07:47:36Z</dcterms:modified>
  <cp:category/>
</cp:coreProperties>
</file>